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GUILAR\TRANSPARENCIA\INFORMACIÓN PORTAL 2020\"/>
    </mc:Choice>
  </mc:AlternateContent>
  <bookViews>
    <workbookView xWindow="0" yWindow="0" windowWidth="20490" windowHeight="7155" activeTab="3"/>
  </bookViews>
  <sheets>
    <sheet name="PRIMER AJUSTE" sheetId="2" r:id="rId1"/>
    <sheet name="SEGUNDO AJUSTE" sheetId="1" r:id="rId2"/>
    <sheet name="TERCER AJUSTE" sheetId="3" r:id="rId3"/>
    <sheet name="CUARTO AJUSTE" sheetId="4" r:id="rId4"/>
  </sheets>
  <definedNames>
    <definedName name="_xlnm.Print_Area" localSheetId="0">'PRIMER AJUSTE'!$B$2:$G$70</definedName>
    <definedName name="_xlnm.Print_Area" localSheetId="1">'SEGUNDO AJUSTE'!$B$4:$G$66</definedName>
    <definedName name="_xlnm.Print_Area" localSheetId="2">'TERCER AJUSTE'!$B$2:$G$69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4" l="1"/>
  <c r="E70" i="4"/>
  <c r="D70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70" i="4" s="1"/>
</calcChain>
</file>

<file path=xl/sharedStrings.xml><?xml version="1.0" encoding="utf-8"?>
<sst xmlns="http://schemas.openxmlformats.org/spreadsheetml/2006/main" count="532" uniqueCount="144">
  <si>
    <t xml:space="preserve"> </t>
  </si>
  <si>
    <t>CONCILIACION DE PARTICIPACIONES  A MUNICIPIOS ENERO - JUNIO  2019</t>
  </si>
  <si>
    <t>NO.</t>
  </si>
  <si>
    <t>MUNICIPIO</t>
  </si>
  <si>
    <t xml:space="preserve">TOTAL DE PARTICIPACIONES FORMULA </t>
  </si>
  <si>
    <t xml:space="preserve">TOTAL DE PARTICIPACIONES CALENDARIO </t>
  </si>
  <si>
    <t xml:space="preserve"> AJUSTE TRIM. ENE-JUN 19</t>
  </si>
  <si>
    <t>1ER AJUSTE TRIM. ENE-MAR 19</t>
  </si>
  <si>
    <t>2DO AJUSTE DE ABR-JUN 2019</t>
  </si>
  <si>
    <t xml:space="preserve">% </t>
  </si>
  <si>
    <t>CALENDARIO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</si>
  <si>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</si>
  <si>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</si>
  <si>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</si>
  <si>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</si>
  <si>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</si>
  <si>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</si>
  <si>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</si>
  <si>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</si>
  <si>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</si>
  <si>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</si>
  <si>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</si>
  <si>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</si>
  <si>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</si>
  <si>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</si>
  <si>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</si>
  <si>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</si>
  <si>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</si>
  <si>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</si>
  <si>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</si>
  <si>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</si>
  <si>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</si>
  <si>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</si>
  <si>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</si>
  <si>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</si>
  <si>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</si>
  <si>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</si>
  <si>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</si>
  <si>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</si>
  <si>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</si>
  <si>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</si>
  <si>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</si>
  <si>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</si>
  <si>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</si>
  <si>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</si>
  <si>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</si>
  <si>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</si>
  <si>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</si>
  <si>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</si>
  <si>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</si>
  <si>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</si>
  <si>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</si>
  <si>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</si>
  <si>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</si>
  <si>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</si>
  <si>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</si>
  <si>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</si>
  <si>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</si>
  <si>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</si>
  <si>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</si>
  <si>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</si>
  <si>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</si>
  <si>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</si>
  <si>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</si>
  <si>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</si>
  <si>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</si>
  <si>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</si>
  <si>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</si>
  <si>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</si>
  <si>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</si>
  <si>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</si>
  <si>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</si>
  <si>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</si>
  <si>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</si>
  <si>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</si>
  <si>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</si>
  <si>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</si>
  <si>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</si>
  <si>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</si>
  <si>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</si>
  <si>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</si>
  <si>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</si>
  <si>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</si>
  <si>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</si>
  <si>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</si>
  <si>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</si>
  <si>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</si>
  <si>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</si>
  <si>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</si>
  <si>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</si>
  <si>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</si>
  <si>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</si>
  <si>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</si>
  <si>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</si>
  <si>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</si>
  <si>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</si>
  <si>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</si>
  <si>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</si>
  <si>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</si>
  <si>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</si>
  <si>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</si>
  <si>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</si>
  <si>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</si>
  <si>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</si>
  <si>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</si>
  <si>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</si>
  <si>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</si>
  <si>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</si>
  <si>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</si>
  <si>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</si>
  <si>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</si>
  <si>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</si>
  <si>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</si>
  <si>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</si>
  <si>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</si>
  <si>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</si>
  <si>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</si>
  <si>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</si>
  <si>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</si>
  <si>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</si>
  <si>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</si>
  <si>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</si>
  <si>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</si>
  <si>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</si>
  <si>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</si>
  <si>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</si>
  <si>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</si>
  <si>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</si>
  <si>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</si>
  <si>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</si>
  <si>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</si>
  <si>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</t>
  </si>
  <si>
    <t>CONCILIACIÓN DE PARTICIPACIONES  A MUNICIPIOS ENERO - MARZO  2019</t>
  </si>
  <si>
    <t>AJUSTE DE ENE-MAR DE 2019</t>
  </si>
  <si>
    <t>RESUMEN DE  PARTICIPACIONES, FOCO, GASOLINAS Y DIESEL 3er TRIMESTRE A MUNICIPIOS 2019</t>
  </si>
  <si>
    <t>3ER AJUSTE TRIMESTRAL PARTICIPACIONES 2019</t>
  </si>
  <si>
    <t>3ER AJUSTE TRIMESTRAL FOCO 2019</t>
  </si>
  <si>
    <t>3ER AJUSTE TRIMESTRAL GASOLINAS Y DIESEL 2019</t>
  </si>
  <si>
    <t>TOTAL TERCER AJUSTE TRIMESTRAL 2019</t>
  </si>
  <si>
    <t>RESUMEN DE  PARTICIPACIONES, FOCO, GASOLINAS Y DIESEL 4TO TRIM A MUNICIPIOS 2019</t>
  </si>
  <si>
    <t>4TO AJUSTE TRIMESTRAL PARTICIPACIONES 2019</t>
  </si>
  <si>
    <t>4TO AJUSTE TRIMESTRAL FOCO 2019</t>
  </si>
  <si>
    <t>4TO  AJUSTE TRIMESTRAL GASOLINAS Y DIESEL 2019</t>
  </si>
  <si>
    <t>TOTAL CUARTO  AJUSTE TRIMESTRAL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</si>
</sst>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_ ;\-#,##0.000\ "/>
    <numFmt numFmtId="165" formatCode="_(* #,##0.00_);_(* \(#,##0.0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</cellStyleXfs>
  <cellXfs count="144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39" fontId="4" fillId="0" borderId="4" xfId="0" applyNumberFormat="1" applyFont="1" applyFill="1" applyBorder="1"/>
    <xf numFmtId="39" fontId="4" fillId="0" borderId="0" xfId="0" applyNumberFormat="1" applyFont="1" applyFill="1" applyBorder="1"/>
    <xf numFmtId="39" fontId="4" fillId="0" borderId="1" xfId="0" applyNumberFormat="1" applyFont="1" applyFill="1" applyBorder="1"/>
    <xf numFmtId="39" fontId="4" fillId="0" borderId="9" xfId="0" applyNumberFormat="1" applyFont="1" applyFill="1" applyBorder="1"/>
    <xf numFmtId="3" fontId="2" fillId="0" borderId="9" xfId="0" applyNumberFormat="1" applyFont="1" applyFill="1" applyBorder="1"/>
    <xf numFmtId="10" fontId="2" fillId="0" borderId="3" xfId="1" applyNumberFormat="1" applyFont="1" applyFill="1" applyBorder="1"/>
    <xf numFmtId="39" fontId="2" fillId="0" borderId="4" xfId="0" applyNumberFormat="1" applyFont="1" applyFill="1" applyBorder="1"/>
    <xf numFmtId="39" fontId="2" fillId="0" borderId="11" xfId="0" applyNumberFormat="1" applyFont="1" applyFill="1" applyBorder="1"/>
    <xf numFmtId="3" fontId="2" fillId="0" borderId="11" xfId="0" applyNumberFormat="1" applyFont="1" applyFill="1" applyBorder="1"/>
    <xf numFmtId="3" fontId="6" fillId="0" borderId="11" xfId="0" applyNumberFormat="1" applyFont="1" applyFill="1" applyBorder="1"/>
    <xf numFmtId="10" fontId="2" fillId="0" borderId="5" xfId="1" applyNumberFormat="1" applyFont="1" applyFill="1" applyBorder="1"/>
    <xf numFmtId="0" fontId="7" fillId="0" borderId="0" xfId="0" applyFont="1"/>
    <xf numFmtId="39" fontId="4" fillId="0" borderId="11" xfId="0" applyNumberFormat="1" applyFont="1" applyFill="1" applyBorder="1"/>
    <xf numFmtId="39" fontId="4" fillId="0" borderId="6" xfId="0" applyNumberFormat="1" applyFont="1" applyFill="1" applyBorder="1"/>
    <xf numFmtId="39" fontId="4" fillId="0" borderId="10" xfId="0" applyNumberFormat="1" applyFont="1" applyFill="1" applyBorder="1"/>
    <xf numFmtId="3" fontId="2" fillId="0" borderId="10" xfId="0" applyNumberFormat="1" applyFont="1" applyFill="1" applyBorder="1"/>
    <xf numFmtId="3" fontId="6" fillId="0" borderId="10" xfId="0" applyNumberFormat="1" applyFont="1" applyFill="1" applyBorder="1"/>
    <xf numFmtId="10" fontId="2" fillId="0" borderId="8" xfId="1" applyNumberFormat="1" applyFont="1" applyFill="1" applyBorder="1"/>
    <xf numFmtId="3" fontId="2" fillId="0" borderId="0" xfId="0" applyNumberFormat="1" applyFont="1" applyBorder="1"/>
    <xf numFmtId="39" fontId="4" fillId="0" borderId="0" xfId="0" applyNumberFormat="1" applyFont="1" applyFill="1"/>
    <xf numFmtId="39" fontId="8" fillId="2" borderId="12" xfId="0" applyNumberFormat="1" applyFont="1" applyFill="1" applyBorder="1"/>
    <xf numFmtId="3" fontId="3" fillId="2" borderId="12" xfId="0" applyNumberFormat="1" applyFont="1" applyFill="1" applyBorder="1"/>
    <xf numFmtId="10" fontId="3" fillId="2" borderId="12" xfId="1" applyNumberFormat="1" applyFont="1" applyFill="1" applyBorder="1"/>
    <xf numFmtId="0" fontId="9" fillId="0" borderId="0" xfId="0" applyFont="1"/>
    <xf numFmtId="0" fontId="10" fillId="0" borderId="0" xfId="0" applyFont="1"/>
    <xf numFmtId="164" fontId="11" fillId="0" borderId="0" xfId="0" applyNumberFormat="1" applyFont="1"/>
    <xf numFmtId="165" fontId="5" fillId="0" borderId="0" xfId="2" applyFont="1"/>
    <xf numFmtId="43" fontId="0" fillId="0" borderId="0" xfId="0" applyNumberFormat="1" applyBorder="1"/>
    <xf numFmtId="0" fontId="12" fillId="0" borderId="0" xfId="0" applyFont="1"/>
    <xf numFmtId="165" fontId="0" fillId="0" borderId="0" xfId="2" applyFont="1"/>
    <xf numFmtId="165" fontId="0" fillId="0" borderId="0" xfId="0" applyNumberFormat="1"/>
    <xf numFmtId="43" fontId="0" fillId="0" borderId="0" xfId="0" applyNumberFormat="1"/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9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/>
    <xf numFmtId="165" fontId="5" fillId="0" borderId="0" xfId="1" applyNumberFormat="1" applyFont="1" applyFill="1" applyBorder="1"/>
    <xf numFmtId="4" fontId="2" fillId="0" borderId="11" xfId="0" applyNumberFormat="1" applyFont="1" applyFill="1" applyBorder="1"/>
    <xf numFmtId="165" fontId="14" fillId="0" borderId="0" xfId="1" applyNumberFormat="1" applyFont="1" applyFill="1" applyBorder="1"/>
    <xf numFmtId="4" fontId="2" fillId="0" borderId="10" xfId="0" applyNumberFormat="1" applyFont="1" applyFill="1" applyBorder="1"/>
    <xf numFmtId="39" fontId="3" fillId="2" borderId="12" xfId="0" applyNumberFormat="1" applyFont="1" applyFill="1" applyBorder="1"/>
    <xf numFmtId="4" fontId="3" fillId="2" borderId="12" xfId="0" applyNumberFormat="1" applyFont="1" applyFill="1" applyBorder="1"/>
    <xf numFmtId="4" fontId="7" fillId="0" borderId="0" xfId="0" applyNumberFormat="1" applyFont="1" applyFill="1" applyBorder="1"/>
    <xf numFmtId="43" fontId="0" fillId="0" borderId="0" xfId="0" applyNumberFormat="1" applyFill="1" applyBorder="1"/>
    <xf numFmtId="0" fontId="1" fillId="0" borderId="0" xfId="3"/>
    <xf numFmtId="0" fontId="2" fillId="0" borderId="1" xfId="3" applyFont="1" applyBorder="1"/>
    <xf numFmtId="0" fontId="2" fillId="0" borderId="2" xfId="3" applyFont="1" applyBorder="1"/>
    <xf numFmtId="0" fontId="2" fillId="0" borderId="3" xfId="3" applyFont="1" applyBorder="1"/>
    <xf numFmtId="39" fontId="4" fillId="0" borderId="13" xfId="3" applyNumberFormat="1" applyFont="1" applyFill="1" applyBorder="1"/>
    <xf numFmtId="39" fontId="4" fillId="0" borderId="14" xfId="3" applyNumberFormat="1" applyFont="1" applyFill="1" applyBorder="1"/>
    <xf numFmtId="0" fontId="2" fillId="0" borderId="14" xfId="3" applyFont="1" applyBorder="1"/>
    <xf numFmtId="0" fontId="2" fillId="0" borderId="15" xfId="3" applyFont="1" applyBorder="1"/>
    <xf numFmtId="39" fontId="15" fillId="0" borderId="1" xfId="3" applyNumberFormat="1" applyFont="1" applyFill="1" applyBorder="1"/>
    <xf numFmtId="39" fontId="15" fillId="0" borderId="9" xfId="3" applyNumberFormat="1" applyFont="1" applyFill="1" applyBorder="1"/>
    <xf numFmtId="4" fontId="5" fillId="0" borderId="9" xfId="3" applyNumberFormat="1" applyFont="1" applyFill="1" applyBorder="1"/>
    <xf numFmtId="4" fontId="1" fillId="0" borderId="0" xfId="3" applyNumberFormat="1"/>
    <xf numFmtId="39" fontId="15" fillId="0" borderId="4" xfId="3" applyNumberFormat="1" applyFont="1" applyFill="1" applyBorder="1"/>
    <xf numFmtId="39" fontId="15" fillId="0" borderId="11" xfId="3" applyNumberFormat="1" applyFont="1" applyFill="1" applyBorder="1"/>
    <xf numFmtId="4" fontId="5" fillId="0" borderId="11" xfId="3" applyNumberFormat="1" applyFont="1" applyFill="1" applyBorder="1"/>
    <xf numFmtId="4" fontId="14" fillId="0" borderId="11" xfId="3" applyNumberFormat="1" applyFont="1" applyFill="1" applyBorder="1"/>
    <xf numFmtId="39" fontId="5" fillId="0" borderId="4" xfId="3" applyNumberFormat="1" applyFont="1" applyFill="1" applyBorder="1"/>
    <xf numFmtId="39" fontId="5" fillId="0" borderId="11" xfId="3" applyNumberFormat="1" applyFont="1" applyFill="1" applyBorder="1"/>
    <xf numFmtId="39" fontId="15" fillId="0" borderId="6" xfId="3" applyNumberFormat="1" applyFont="1" applyFill="1" applyBorder="1"/>
    <xf numFmtId="39" fontId="15" fillId="0" borderId="10" xfId="3" applyNumberFormat="1" applyFont="1" applyFill="1" applyBorder="1"/>
    <xf numFmtId="4" fontId="5" fillId="0" borderId="10" xfId="3" applyNumberFormat="1" applyFont="1" applyFill="1" applyBorder="1"/>
    <xf numFmtId="4" fontId="14" fillId="0" borderId="10" xfId="3" applyNumberFormat="1" applyFont="1" applyFill="1" applyBorder="1"/>
    <xf numFmtId="39" fontId="4" fillId="0" borderId="0" xfId="3" applyNumberFormat="1" applyFont="1" applyFill="1" applyBorder="1"/>
    <xf numFmtId="0" fontId="2" fillId="0" borderId="0" xfId="3" applyFont="1" applyBorder="1"/>
    <xf numFmtId="39" fontId="4" fillId="0" borderId="0" xfId="3" applyNumberFormat="1" applyFont="1" applyFill="1"/>
    <xf numFmtId="39" fontId="8" fillId="2" borderId="12" xfId="3" applyNumberFormat="1" applyFont="1" applyFill="1" applyBorder="1"/>
    <xf numFmtId="39" fontId="3" fillId="2" borderId="12" xfId="3" applyNumberFormat="1" applyFont="1" applyFill="1" applyBorder="1"/>
    <xf numFmtId="4" fontId="16" fillId="2" borderId="12" xfId="3" applyNumberFormat="1" applyFont="1" applyFill="1" applyBorder="1"/>
    <xf numFmtId="4" fontId="3" fillId="2" borderId="12" xfId="3" applyNumberFormat="1" applyFont="1" applyFill="1" applyBorder="1"/>
    <xf numFmtId="39" fontId="3" fillId="0" borderId="6" xfId="0" applyNumberFormat="1" applyFont="1" applyBorder="1" applyAlignment="1">
      <alignment horizontal="center" vertical="center" wrapText="1"/>
    </xf>
    <xf numFmtId="39" fontId="3" fillId="0" borderId="7" xfId="0" applyNumberFormat="1" applyFont="1" applyBorder="1" applyAlignment="1">
      <alignment horizontal="center" vertical="center" wrapText="1"/>
    </xf>
    <xf numFmtId="39" fontId="3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0" borderId="4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39" fontId="3" fillId="0" borderId="6" xfId="3" applyNumberFormat="1" applyFont="1" applyBorder="1" applyAlignment="1">
      <alignment horizontal="center" vertical="center" wrapText="1"/>
    </xf>
    <xf numFmtId="39" fontId="3" fillId="0" borderId="7" xfId="3" applyNumberFormat="1" applyFont="1" applyBorder="1" applyAlignment="1">
      <alignment horizontal="center" vertical="center" wrapText="1"/>
    </xf>
    <xf numFmtId="39" fontId="3" fillId="0" borderId="8" xfId="3" applyNumberFormat="1" applyFont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5" fillId="0" borderId="0" xfId="4"/>
    <xf numFmtId="0" fontId="3" fillId="0" borderId="1" xfId="4" applyFont="1" applyBorder="1"/>
    <xf numFmtId="0" fontId="3" fillId="0" borderId="2" xfId="4" applyFont="1" applyBorder="1"/>
    <xf numFmtId="0" fontId="3" fillId="0" borderId="3" xfId="4" applyFont="1" applyBorder="1"/>
    <xf numFmtId="0" fontId="3" fillId="0" borderId="4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39" fontId="3" fillId="0" borderId="6" xfId="4" applyNumberFormat="1" applyFont="1" applyBorder="1" applyAlignment="1">
      <alignment horizontal="center" vertical="center" wrapText="1"/>
    </xf>
    <xf numFmtId="39" fontId="3" fillId="0" borderId="7" xfId="4" applyNumberFormat="1" applyFont="1" applyBorder="1" applyAlignment="1">
      <alignment horizontal="center" vertical="center" wrapText="1"/>
    </xf>
    <xf numFmtId="39" fontId="3" fillId="0" borderId="8" xfId="4" applyNumberFormat="1" applyFont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39" fontId="4" fillId="0" borderId="13" xfId="4" applyNumberFormat="1" applyFont="1" applyFill="1" applyBorder="1"/>
    <xf numFmtId="39" fontId="4" fillId="0" borderId="14" xfId="4" applyNumberFormat="1" applyFont="1" applyFill="1" applyBorder="1"/>
    <xf numFmtId="0" fontId="2" fillId="0" borderId="14" xfId="4" applyFont="1" applyBorder="1"/>
    <xf numFmtId="0" fontId="2" fillId="0" borderId="15" xfId="4" applyFont="1" applyBorder="1"/>
    <xf numFmtId="39" fontId="15" fillId="0" borderId="1" xfId="4" applyNumberFormat="1" applyFont="1" applyFill="1" applyBorder="1"/>
    <xf numFmtId="39" fontId="15" fillId="0" borderId="9" xfId="4" applyNumberFormat="1" applyFont="1" applyFill="1" applyBorder="1"/>
    <xf numFmtId="4" fontId="14" fillId="0" borderId="9" xfId="4" applyNumberFormat="1" applyFont="1" applyFill="1" applyBorder="1"/>
    <xf numFmtId="4" fontId="5" fillId="0" borderId="9" xfId="4" applyNumberFormat="1" applyFont="1" applyFill="1" applyBorder="1"/>
    <xf numFmtId="39" fontId="17" fillId="3" borderId="4" xfId="4" applyNumberFormat="1" applyFont="1" applyFill="1" applyBorder="1"/>
    <xf numFmtId="39" fontId="17" fillId="3" borderId="11" xfId="4" applyNumberFormat="1" applyFont="1" applyFill="1" applyBorder="1"/>
    <xf numFmtId="4" fontId="18" fillId="3" borderId="11" xfId="4" applyNumberFormat="1" applyFont="1" applyFill="1" applyBorder="1"/>
    <xf numFmtId="39" fontId="15" fillId="0" borderId="4" xfId="4" applyNumberFormat="1" applyFont="1" applyFill="1" applyBorder="1"/>
    <xf numFmtId="39" fontId="15" fillId="0" borderId="11" xfId="4" applyNumberFormat="1" applyFont="1" applyFill="1" applyBorder="1"/>
    <xf numFmtId="4" fontId="14" fillId="0" borderId="11" xfId="4" applyNumberFormat="1" applyFont="1" applyFill="1" applyBorder="1"/>
    <xf numFmtId="4" fontId="5" fillId="0" borderId="11" xfId="4" applyNumberFormat="1" applyFont="1" applyFill="1" applyBorder="1"/>
    <xf numFmtId="39" fontId="7" fillId="3" borderId="4" xfId="4" applyNumberFormat="1" applyFont="1" applyFill="1" applyBorder="1"/>
    <xf numFmtId="39" fontId="7" fillId="3" borderId="11" xfId="4" applyNumberFormat="1" applyFont="1" applyFill="1" applyBorder="1"/>
    <xf numFmtId="4" fontId="7" fillId="3" borderId="11" xfId="4" applyNumberFormat="1" applyFont="1" applyFill="1" applyBorder="1"/>
    <xf numFmtId="39" fontId="15" fillId="0" borderId="6" xfId="4" applyNumberFormat="1" applyFont="1" applyFill="1" applyBorder="1"/>
    <xf numFmtId="39" fontId="15" fillId="0" borderId="10" xfId="4" applyNumberFormat="1" applyFont="1" applyFill="1" applyBorder="1"/>
    <xf numFmtId="4" fontId="14" fillId="0" borderId="10" xfId="4" applyNumberFormat="1" applyFont="1" applyFill="1" applyBorder="1"/>
    <xf numFmtId="39" fontId="4" fillId="0" borderId="0" xfId="4" applyNumberFormat="1" applyFont="1" applyFill="1" applyBorder="1"/>
    <xf numFmtId="0" fontId="2" fillId="0" borderId="0" xfId="4" applyFont="1" applyBorder="1"/>
    <xf numFmtId="39" fontId="4" fillId="0" borderId="0" xfId="4" applyNumberFormat="1" applyFont="1" applyFill="1"/>
    <xf numFmtId="39" fontId="8" fillId="2" borderId="12" xfId="4" applyNumberFormat="1" applyFont="1" applyFill="1" applyBorder="1"/>
    <xf numFmtId="39" fontId="16" fillId="2" borderId="12" xfId="4" applyNumberFormat="1" applyFont="1" applyFill="1" applyBorder="1"/>
    <xf numFmtId="4" fontId="16" fillId="2" borderId="12" xfId="4" applyNumberFormat="1" applyFont="1" applyFill="1" applyBorder="1"/>
  </cellXfs>
  <cellStyles count="5">
    <cellStyle name="Millares 3" xfId="2"/>
    <cellStyle name="Normal" xfId="0" builtinId="0"/>
    <cellStyle name="Normal 2" xfId="3"/>
    <cellStyle name="Normal 3" xfId="4"/>
    <cellStyle name="Porcentaj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2</xdr:col>
      <xdr:colOff>1504950</xdr:colOff>
      <xdr:row>0</xdr:row>
      <xdr:rowOff>95250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952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47625</xdr:rowOff>
    </xdr:from>
    <xdr:to>
      <xdr:col>8</xdr:col>
      <xdr:colOff>19050</xdr:colOff>
      <xdr:row>1</xdr:row>
      <xdr:rowOff>47625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91500" y="219075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1162050</xdr:colOff>
      <xdr:row>1</xdr:row>
      <xdr:rowOff>123825</xdr:rowOff>
    </xdr:from>
    <xdr:to>
      <xdr:col>6</xdr:col>
      <xdr:colOff>476250</xdr:colOff>
      <xdr:row>5</xdr:row>
      <xdr:rowOff>38100</xdr:rowOff>
    </xdr:to>
    <xdr:pic>
      <xdr:nvPicPr>
        <xdr:cNvPr id="4" name="Imagen 3" descr="C:\Users\User2\Desktop\tercera reunion estatal\logo 500 años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93" b="17056"/>
        <a:stretch/>
      </xdr:blipFill>
      <xdr:spPr bwMode="auto">
        <a:xfrm>
          <a:off x="7858125" y="295275"/>
          <a:ext cx="809625" cy="304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238125</xdr:colOff>
      <xdr:row>1</xdr:row>
      <xdr:rowOff>171450</xdr:rowOff>
    </xdr:from>
    <xdr:to>
      <xdr:col>2</xdr:col>
      <xdr:colOff>619125</xdr:colOff>
      <xdr:row>5</xdr:row>
      <xdr:rowOff>28575</xdr:rowOff>
    </xdr:to>
    <xdr:pic>
      <xdr:nvPicPr>
        <xdr:cNvPr id="5" name="Picture 262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342900"/>
          <a:ext cx="733425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47625</xdr:rowOff>
    </xdr:from>
    <xdr:to>
      <xdr:col>7</xdr:col>
      <xdr:colOff>152400</xdr:colOff>
      <xdr:row>1</xdr:row>
      <xdr:rowOff>47625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96175" y="247650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47625</xdr:rowOff>
    </xdr:from>
    <xdr:to>
      <xdr:col>7</xdr:col>
      <xdr:colOff>152400</xdr:colOff>
      <xdr:row>1</xdr:row>
      <xdr:rowOff>47625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96175" y="219075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304800</xdr:colOff>
      <xdr:row>1</xdr:row>
      <xdr:rowOff>180975</xdr:rowOff>
    </xdr:from>
    <xdr:to>
      <xdr:col>6</xdr:col>
      <xdr:colOff>1123951</xdr:colOff>
      <xdr:row>2</xdr:row>
      <xdr:rowOff>209550</xdr:rowOff>
    </xdr:to>
    <xdr:pic>
      <xdr:nvPicPr>
        <xdr:cNvPr id="3" name="Imagen 2" descr="C:\Users\User2\Desktop\tercera reunion estatal\logo 500 años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93" b="17056"/>
        <a:stretch/>
      </xdr:blipFill>
      <xdr:spPr bwMode="auto">
        <a:xfrm>
          <a:off x="7800975" y="352425"/>
          <a:ext cx="819151" cy="285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38099</xdr:colOff>
      <xdr:row>1</xdr:row>
      <xdr:rowOff>161925</xdr:rowOff>
    </xdr:from>
    <xdr:to>
      <xdr:col>2</xdr:col>
      <xdr:colOff>762000</xdr:colOff>
      <xdr:row>2</xdr:row>
      <xdr:rowOff>209550</xdr:rowOff>
    </xdr:to>
    <xdr:pic>
      <xdr:nvPicPr>
        <xdr:cNvPr id="4" name="Picture 262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4" y="333375"/>
          <a:ext cx="723901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2"/>
  <sheetViews>
    <sheetView zoomScaleNormal="100" workbookViewId="0">
      <selection activeCell="D29" sqref="D29"/>
    </sheetView>
  </sheetViews>
  <sheetFormatPr baseColWidth="10" defaultRowHeight="12.75" x14ac:dyDescent="0.2"/>
  <cols>
    <col min="2" max="2" width="5.28515625" bestFit="1" customWidth="1"/>
    <col min="3" max="3" width="36.28515625" bestFit="1" customWidth="1"/>
    <col min="4" max="4" width="25" customWidth="1"/>
    <col min="5" max="6" width="22.42578125" customWidth="1"/>
    <col min="7" max="7" width="9.28515625" style="1" bestFit="1" customWidth="1"/>
    <col min="8" max="8" width="14.140625" style="40" customWidth="1"/>
  </cols>
  <sheetData>
    <row r="1" spans="2:8" ht="13.5" thickBot="1" x14ac:dyDescent="0.25"/>
    <row r="2" spans="2:8" ht="15" x14ac:dyDescent="0.2">
      <c r="B2" s="2"/>
      <c r="C2" s="3"/>
      <c r="D2" s="3"/>
      <c r="E2" s="3"/>
      <c r="F2" s="3"/>
      <c r="G2" s="4"/>
    </row>
    <row r="3" spans="2:8" ht="15" hidden="1" x14ac:dyDescent="0.2">
      <c r="B3" s="5"/>
      <c r="C3" s="6"/>
      <c r="D3" s="6"/>
      <c r="E3" s="6"/>
      <c r="F3" s="6"/>
      <c r="G3" s="7"/>
    </row>
    <row r="4" spans="2:8" ht="18" hidden="1" x14ac:dyDescent="0.25">
      <c r="B4" s="87" t="s">
        <v>0</v>
      </c>
      <c r="C4" s="88"/>
      <c r="D4" s="88"/>
      <c r="E4" s="88"/>
      <c r="F4" s="88"/>
      <c r="G4" s="89"/>
      <c r="H4" s="41"/>
    </row>
    <row r="5" spans="2:8" ht="15.75" x14ac:dyDescent="0.25">
      <c r="B5" s="90" t="s">
        <v>0</v>
      </c>
      <c r="C5" s="91"/>
      <c r="D5" s="91"/>
      <c r="E5" s="91"/>
      <c r="F5" s="91"/>
      <c r="G5" s="92"/>
      <c r="H5" s="42"/>
    </row>
    <row r="6" spans="2:8" ht="15.75" x14ac:dyDescent="0.25">
      <c r="B6" s="90" t="s">
        <v>132</v>
      </c>
      <c r="C6" s="91"/>
      <c r="D6" s="91"/>
      <c r="E6" s="91"/>
      <c r="F6" s="91"/>
      <c r="G6" s="92"/>
      <c r="H6" s="43"/>
    </row>
    <row r="7" spans="2:8" ht="8.25" customHeight="1" thickBot="1" x14ac:dyDescent="0.25">
      <c r="B7" s="84" t="s">
        <v>0</v>
      </c>
      <c r="C7" s="85"/>
      <c r="D7" s="85"/>
      <c r="E7" s="85"/>
      <c r="F7" s="85"/>
      <c r="G7" s="86"/>
      <c r="H7" s="44"/>
    </row>
    <row r="8" spans="2:8" ht="20.25" customHeight="1" x14ac:dyDescent="0.2">
      <c r="B8" s="93" t="s">
        <v>2</v>
      </c>
      <c r="C8" s="93" t="s">
        <v>3</v>
      </c>
      <c r="D8" s="93" t="s">
        <v>4</v>
      </c>
      <c r="E8" s="93" t="s">
        <v>5</v>
      </c>
      <c r="F8" s="93" t="s">
        <v>133</v>
      </c>
      <c r="G8" s="95" t="s">
        <v>9</v>
      </c>
      <c r="H8" s="45"/>
    </row>
    <row r="9" spans="2:8" ht="25.5" customHeight="1" thickBot="1" x14ac:dyDescent="0.25">
      <c r="B9" s="94"/>
      <c r="C9" s="94"/>
      <c r="D9" s="94"/>
      <c r="E9" s="94" t="s">
        <v>10</v>
      </c>
      <c r="F9" s="94" t="s">
        <v>10</v>
      </c>
      <c r="G9" s="96"/>
      <c r="H9" s="45"/>
    </row>
    <row r="10" spans="2:8" ht="15" x14ac:dyDescent="0.2">
      <c r="B10" s="10" t="s">
        <v>11</v>
      </c>
      <c r="C10" s="11" t="s">
        <v>12</v>
      </c>
      <c r="D10" s="46">
        <v>4477723.9439240247</v>
      </c>
      <c r="E10" s="46">
        <v>3489052.9800000004</v>
      </c>
      <c r="F10" s="46">
        <v>988670.96392402425</v>
      </c>
      <c r="G10" s="13">
        <v>0.28336370057757732</v>
      </c>
      <c r="H10" s="47"/>
    </row>
    <row r="11" spans="2:8" s="19" customFormat="1" ht="15" x14ac:dyDescent="0.2">
      <c r="B11" s="8" t="s">
        <v>13</v>
      </c>
      <c r="C11" s="20" t="s">
        <v>14</v>
      </c>
      <c r="D11" s="48">
        <v>9187974.3753298353</v>
      </c>
      <c r="E11" s="48">
        <v>6232444.7800000003</v>
      </c>
      <c r="F11" s="48">
        <v>2955529.5953298351</v>
      </c>
      <c r="G11" s="18">
        <v>0.47421673190176827</v>
      </c>
      <c r="H11" s="47"/>
    </row>
    <row r="12" spans="2:8" ht="15" x14ac:dyDescent="0.2">
      <c r="B12" s="8" t="s">
        <v>15</v>
      </c>
      <c r="C12" s="20" t="s">
        <v>16</v>
      </c>
      <c r="D12" s="48">
        <v>5459702.7396423751</v>
      </c>
      <c r="E12" s="48">
        <v>4354079.88</v>
      </c>
      <c r="F12" s="48">
        <v>1105622.8596423753</v>
      </c>
      <c r="G12" s="18">
        <v>0.25392801466985837</v>
      </c>
      <c r="H12" s="47"/>
    </row>
    <row r="13" spans="2:8" ht="15" x14ac:dyDescent="0.2">
      <c r="B13" s="8" t="s">
        <v>17</v>
      </c>
      <c r="C13" s="20" t="s">
        <v>18</v>
      </c>
      <c r="D13" s="48">
        <v>7160055.563403842</v>
      </c>
      <c r="E13" s="48">
        <v>5589438.2400000002</v>
      </c>
      <c r="F13" s="48">
        <v>1570617.3234038418</v>
      </c>
      <c r="G13" s="18">
        <v>0.28099734820647049</v>
      </c>
      <c r="H13" s="47"/>
    </row>
    <row r="14" spans="2:8" ht="15" x14ac:dyDescent="0.2">
      <c r="B14" s="8" t="s">
        <v>19</v>
      </c>
      <c r="C14" s="20" t="s">
        <v>20</v>
      </c>
      <c r="D14" s="48">
        <v>28937137.087912727</v>
      </c>
      <c r="E14" s="48">
        <v>23212310.409999996</v>
      </c>
      <c r="F14" s="48">
        <v>5724826.6779127307</v>
      </c>
      <c r="G14" s="18">
        <v>0.2466289040942018</v>
      </c>
      <c r="H14" s="47"/>
    </row>
    <row r="15" spans="2:8" ht="15" x14ac:dyDescent="0.2">
      <c r="B15" s="8" t="s">
        <v>21</v>
      </c>
      <c r="C15" s="20" t="s">
        <v>22</v>
      </c>
      <c r="D15" s="48">
        <v>5406755.0392375467</v>
      </c>
      <c r="E15" s="48">
        <v>4534957.6899999995</v>
      </c>
      <c r="F15" s="48">
        <v>871797.34923754726</v>
      </c>
      <c r="G15" s="18">
        <v>0.19223935675517789</v>
      </c>
      <c r="H15" s="47"/>
    </row>
    <row r="16" spans="2:8" ht="15" x14ac:dyDescent="0.2">
      <c r="B16" s="8" t="s">
        <v>23</v>
      </c>
      <c r="C16" s="20" t="s">
        <v>24</v>
      </c>
      <c r="D16" s="48">
        <v>4393509.3895997182</v>
      </c>
      <c r="E16" s="48">
        <v>3562404.1200000006</v>
      </c>
      <c r="F16" s="48">
        <v>831105.26959971758</v>
      </c>
      <c r="G16" s="18">
        <v>0.23329898619130196</v>
      </c>
      <c r="H16" s="47"/>
    </row>
    <row r="17" spans="2:8" ht="15" x14ac:dyDescent="0.2">
      <c r="B17" s="8" t="s">
        <v>25</v>
      </c>
      <c r="C17" s="20" t="s">
        <v>26</v>
      </c>
      <c r="D17" s="48">
        <v>13833163.667396583</v>
      </c>
      <c r="E17" s="48">
        <v>11544967.07</v>
      </c>
      <c r="F17" s="48">
        <v>2288196.5973965824</v>
      </c>
      <c r="G17" s="18">
        <v>0.19819862486594197</v>
      </c>
      <c r="H17" s="47"/>
    </row>
    <row r="18" spans="2:8" ht="15" x14ac:dyDescent="0.2">
      <c r="B18" s="8" t="s">
        <v>27</v>
      </c>
      <c r="C18" s="20" t="s">
        <v>28</v>
      </c>
      <c r="D18" s="48">
        <v>18429885.261243135</v>
      </c>
      <c r="E18" s="48">
        <v>15377207.110000001</v>
      </c>
      <c r="F18" s="48">
        <v>3052678.1512431335</v>
      </c>
      <c r="G18" s="18">
        <v>0.19851967456807795</v>
      </c>
      <c r="H18" s="47"/>
    </row>
    <row r="19" spans="2:8" ht="15" x14ac:dyDescent="0.2">
      <c r="B19" s="8" t="s">
        <v>29</v>
      </c>
      <c r="C19" s="20" t="s">
        <v>30</v>
      </c>
      <c r="D19" s="48">
        <v>10307204.194012657</v>
      </c>
      <c r="E19" s="48">
        <v>8485823.8699999992</v>
      </c>
      <c r="F19" s="48">
        <v>1821380.3240126576</v>
      </c>
      <c r="G19" s="18">
        <v>0.21463800709460856</v>
      </c>
      <c r="H19" s="47"/>
    </row>
    <row r="20" spans="2:8" ht="15" x14ac:dyDescent="0.2">
      <c r="B20" s="8" t="s">
        <v>31</v>
      </c>
      <c r="C20" s="20" t="s">
        <v>32</v>
      </c>
      <c r="D20" s="48">
        <v>6309674.4589399975</v>
      </c>
      <c r="E20" s="48">
        <v>5350060.7199999988</v>
      </c>
      <c r="F20" s="48">
        <v>959613.73893999867</v>
      </c>
      <c r="G20" s="18">
        <v>0.17936501829833418</v>
      </c>
      <c r="H20" s="47"/>
    </row>
    <row r="21" spans="2:8" ht="15" x14ac:dyDescent="0.2">
      <c r="B21" s="8" t="s">
        <v>33</v>
      </c>
      <c r="C21" s="20" t="s">
        <v>34</v>
      </c>
      <c r="D21" s="48">
        <v>5635939.8654804183</v>
      </c>
      <c r="E21" s="48">
        <v>4026602.4099999997</v>
      </c>
      <c r="F21" s="48">
        <v>1609337.4554804186</v>
      </c>
      <c r="G21" s="18">
        <v>0.39967627583087317</v>
      </c>
      <c r="H21" s="47"/>
    </row>
    <row r="22" spans="2:8" ht="15" x14ac:dyDescent="0.2">
      <c r="B22" s="8" t="s">
        <v>35</v>
      </c>
      <c r="C22" s="20" t="s">
        <v>36</v>
      </c>
      <c r="D22" s="48">
        <v>6861019.0390767492</v>
      </c>
      <c r="E22" s="48">
        <v>5519224.3300000001</v>
      </c>
      <c r="F22" s="48">
        <v>1341794.7090767492</v>
      </c>
      <c r="G22" s="18">
        <v>0.24311291385337652</v>
      </c>
      <c r="H22" s="47"/>
    </row>
    <row r="23" spans="2:8" ht="15" x14ac:dyDescent="0.2">
      <c r="B23" s="8" t="s">
        <v>37</v>
      </c>
      <c r="C23" s="20" t="s">
        <v>38</v>
      </c>
      <c r="D23" s="48">
        <v>3966848.8573478553</v>
      </c>
      <c r="E23" s="48">
        <v>3198230.99</v>
      </c>
      <c r="F23" s="48">
        <v>768617.86734785512</v>
      </c>
      <c r="G23" s="18">
        <v>0.24032593948064251</v>
      </c>
      <c r="H23" s="47"/>
    </row>
    <row r="24" spans="2:8" ht="15" x14ac:dyDescent="0.2">
      <c r="B24" s="8" t="s">
        <v>39</v>
      </c>
      <c r="C24" s="20" t="s">
        <v>40</v>
      </c>
      <c r="D24" s="48">
        <v>5912959.8005826557</v>
      </c>
      <c r="E24" s="48">
        <v>4106023.6099999994</v>
      </c>
      <c r="F24" s="48">
        <v>1806936.1905826563</v>
      </c>
      <c r="G24" s="18">
        <v>0.44006960558676789</v>
      </c>
      <c r="H24" s="47"/>
    </row>
    <row r="25" spans="2:8" ht="15" x14ac:dyDescent="0.2">
      <c r="B25" s="14" t="s">
        <v>41</v>
      </c>
      <c r="C25" s="15" t="s">
        <v>42</v>
      </c>
      <c r="D25" s="48">
        <v>23552518.641201928</v>
      </c>
      <c r="E25" s="48">
        <v>19325580.400000002</v>
      </c>
      <c r="F25" s="48">
        <v>4226938.241201926</v>
      </c>
      <c r="G25" s="18">
        <v>0.21872244733213431</v>
      </c>
      <c r="H25" s="47"/>
    </row>
    <row r="26" spans="2:8" ht="15" x14ac:dyDescent="0.2">
      <c r="B26" s="8" t="s">
        <v>43</v>
      </c>
      <c r="C26" s="20" t="s">
        <v>44</v>
      </c>
      <c r="D26" s="48">
        <v>6561025.9003760479</v>
      </c>
      <c r="E26" s="48">
        <v>5366551.8600000003</v>
      </c>
      <c r="F26" s="48">
        <v>1194474.0403760476</v>
      </c>
      <c r="G26" s="18">
        <v>0.22257756405545059</v>
      </c>
      <c r="H26" s="47"/>
    </row>
    <row r="27" spans="2:8" ht="15" x14ac:dyDescent="0.2">
      <c r="B27" s="8" t="s">
        <v>45</v>
      </c>
      <c r="C27" s="20" t="s">
        <v>46</v>
      </c>
      <c r="D27" s="48">
        <v>10493956.131243162</v>
      </c>
      <c r="E27" s="48">
        <v>8969902.9899999984</v>
      </c>
      <c r="F27" s="48">
        <v>1524053.1412431635</v>
      </c>
      <c r="G27" s="18">
        <v>0.16990742742059073</v>
      </c>
      <c r="H27" s="47"/>
    </row>
    <row r="28" spans="2:8" ht="15" x14ac:dyDescent="0.2">
      <c r="B28" s="8" t="s">
        <v>47</v>
      </c>
      <c r="C28" s="20" t="s">
        <v>48</v>
      </c>
      <c r="D28" s="48">
        <v>5111426.5254252153</v>
      </c>
      <c r="E28" s="48">
        <v>4302669.790000001</v>
      </c>
      <c r="F28" s="48">
        <v>808756.73542521428</v>
      </c>
      <c r="G28" s="18">
        <v>0.187966256974885</v>
      </c>
      <c r="H28" s="47"/>
    </row>
    <row r="29" spans="2:8" ht="15" x14ac:dyDescent="0.2">
      <c r="B29" s="8" t="s">
        <v>49</v>
      </c>
      <c r="C29" s="20" t="s">
        <v>50</v>
      </c>
      <c r="D29" s="48">
        <v>6993042.5912938053</v>
      </c>
      <c r="E29" s="48">
        <v>5623657.9400000004</v>
      </c>
      <c r="F29" s="48">
        <v>1369384.6512938049</v>
      </c>
      <c r="G29" s="18">
        <v>0.24350425753202987</v>
      </c>
      <c r="H29" s="47"/>
    </row>
    <row r="30" spans="2:8" s="19" customFormat="1" ht="15" x14ac:dyDescent="0.2">
      <c r="B30" s="8" t="s">
        <v>51</v>
      </c>
      <c r="C30" s="20" t="s">
        <v>52</v>
      </c>
      <c r="D30" s="48">
        <v>4697320.2148144646</v>
      </c>
      <c r="E30" s="48">
        <v>3530408.5199999996</v>
      </c>
      <c r="F30" s="48">
        <v>1166911.694814465</v>
      </c>
      <c r="G30" s="18">
        <v>0.33053163343670633</v>
      </c>
      <c r="H30" s="47"/>
    </row>
    <row r="31" spans="2:8" s="19" customFormat="1" ht="15" x14ac:dyDescent="0.2">
      <c r="B31" s="8" t="s">
        <v>53</v>
      </c>
      <c r="C31" s="20" t="s">
        <v>54</v>
      </c>
      <c r="D31" s="48">
        <v>5597784.9000428915</v>
      </c>
      <c r="E31" s="48">
        <v>4339093.08</v>
      </c>
      <c r="F31" s="48">
        <v>1258691.8200428914</v>
      </c>
      <c r="G31" s="18">
        <v>0.29008177442528882</v>
      </c>
      <c r="H31" s="47"/>
    </row>
    <row r="32" spans="2:8" ht="15" x14ac:dyDescent="0.2">
      <c r="B32" s="8" t="s">
        <v>55</v>
      </c>
      <c r="C32" s="20" t="s">
        <v>56</v>
      </c>
      <c r="D32" s="48">
        <v>3859553.8149382933</v>
      </c>
      <c r="E32" s="48">
        <v>3378968.17</v>
      </c>
      <c r="F32" s="48">
        <v>480585.64493829338</v>
      </c>
      <c r="G32" s="18">
        <v>0.14222852088550253</v>
      </c>
      <c r="H32" s="47"/>
    </row>
    <row r="33" spans="2:8" ht="15" x14ac:dyDescent="0.2">
      <c r="B33" s="8" t="s">
        <v>57</v>
      </c>
      <c r="C33" s="20" t="s">
        <v>58</v>
      </c>
      <c r="D33" s="48">
        <v>7681789.3128114892</v>
      </c>
      <c r="E33" s="48">
        <v>6117715.1000000006</v>
      </c>
      <c r="F33" s="48">
        <v>1564074.2128114887</v>
      </c>
      <c r="G33" s="18">
        <v>0.25566313357931447</v>
      </c>
      <c r="H33" s="47"/>
    </row>
    <row r="34" spans="2:8" s="19" customFormat="1" ht="15" x14ac:dyDescent="0.2">
      <c r="B34" s="8" t="s">
        <v>59</v>
      </c>
      <c r="C34" s="20" t="s">
        <v>60</v>
      </c>
      <c r="D34" s="48">
        <v>10092367.37958502</v>
      </c>
      <c r="E34" s="48">
        <v>7226982.7199999997</v>
      </c>
      <c r="F34" s="48">
        <v>2865384.6595850205</v>
      </c>
      <c r="G34" s="18">
        <v>0.39648422731873101</v>
      </c>
      <c r="H34" s="47"/>
    </row>
    <row r="35" spans="2:8" ht="15" x14ac:dyDescent="0.2">
      <c r="B35" s="8" t="s">
        <v>61</v>
      </c>
      <c r="C35" s="20" t="s">
        <v>62</v>
      </c>
      <c r="D35" s="48">
        <v>9125352.3234598283</v>
      </c>
      <c r="E35" s="48">
        <v>7357278.3999999994</v>
      </c>
      <c r="F35" s="48">
        <v>1768073.9234598288</v>
      </c>
      <c r="G35" s="18">
        <v>0.24031630004103532</v>
      </c>
      <c r="H35" s="47"/>
    </row>
    <row r="36" spans="2:8" ht="15" x14ac:dyDescent="0.2">
      <c r="B36" s="8" t="s">
        <v>63</v>
      </c>
      <c r="C36" s="20" t="s">
        <v>64</v>
      </c>
      <c r="D36" s="48">
        <v>9666491.9338011052</v>
      </c>
      <c r="E36" s="48">
        <v>8048448.6800000016</v>
      </c>
      <c r="F36" s="48">
        <v>1618043.2538011037</v>
      </c>
      <c r="G36" s="18">
        <v>0.20103790408974853</v>
      </c>
      <c r="H36" s="47"/>
    </row>
    <row r="37" spans="2:8" ht="15" x14ac:dyDescent="0.2">
      <c r="B37" s="8" t="s">
        <v>65</v>
      </c>
      <c r="C37" s="20" t="s">
        <v>66</v>
      </c>
      <c r="D37" s="48">
        <v>5182801.1168818492</v>
      </c>
      <c r="E37" s="48">
        <v>4242494.7899999991</v>
      </c>
      <c r="F37" s="48">
        <v>940306.32688185014</v>
      </c>
      <c r="G37" s="18">
        <v>0.2216399485270435</v>
      </c>
      <c r="H37" s="49"/>
    </row>
    <row r="38" spans="2:8" ht="15" x14ac:dyDescent="0.2">
      <c r="B38" s="8" t="s">
        <v>67</v>
      </c>
      <c r="C38" s="20" t="s">
        <v>68</v>
      </c>
      <c r="D38" s="48">
        <v>4729814.4481308181</v>
      </c>
      <c r="E38" s="48">
        <v>3733551.6599999992</v>
      </c>
      <c r="F38" s="48">
        <v>996262.78813081887</v>
      </c>
      <c r="G38" s="18">
        <v>0.26684049903592855</v>
      </c>
      <c r="H38" s="47"/>
    </row>
    <row r="39" spans="2:8" ht="15" x14ac:dyDescent="0.2">
      <c r="B39" s="8" t="s">
        <v>69</v>
      </c>
      <c r="C39" s="20" t="s">
        <v>70</v>
      </c>
      <c r="D39" s="48">
        <v>5565921.3668558532</v>
      </c>
      <c r="E39" s="48">
        <v>4625663.21</v>
      </c>
      <c r="F39" s="48">
        <v>940258.15685585327</v>
      </c>
      <c r="G39" s="18">
        <v>0.20326991269557926</v>
      </c>
      <c r="H39" s="47"/>
    </row>
    <row r="40" spans="2:8" ht="15" x14ac:dyDescent="0.2">
      <c r="B40" s="8" t="s">
        <v>71</v>
      </c>
      <c r="C40" s="20" t="s">
        <v>72</v>
      </c>
      <c r="D40" s="48">
        <v>4184204.6942690881</v>
      </c>
      <c r="E40" s="48">
        <v>3669274.2800000003</v>
      </c>
      <c r="F40" s="48">
        <v>514930.41426908784</v>
      </c>
      <c r="G40" s="18">
        <v>0.14033576532444125</v>
      </c>
      <c r="H40" s="47"/>
    </row>
    <row r="41" spans="2:8" ht="15" x14ac:dyDescent="0.2">
      <c r="B41" s="8" t="s">
        <v>73</v>
      </c>
      <c r="C41" s="20" t="s">
        <v>74</v>
      </c>
      <c r="D41" s="48">
        <v>4411186.4624991668</v>
      </c>
      <c r="E41" s="48">
        <v>3753987.2500000005</v>
      </c>
      <c r="F41" s="48">
        <v>657199.21249916637</v>
      </c>
      <c r="G41" s="18">
        <v>0.17506698044836622</v>
      </c>
      <c r="H41" s="47"/>
    </row>
    <row r="42" spans="2:8" ht="15" x14ac:dyDescent="0.2">
      <c r="B42" s="8" t="s">
        <v>75</v>
      </c>
      <c r="C42" s="20" t="s">
        <v>76</v>
      </c>
      <c r="D42" s="48">
        <v>4632399.4921230273</v>
      </c>
      <c r="E42" s="48">
        <v>3760979.379999999</v>
      </c>
      <c r="F42" s="48">
        <v>871420.11212302838</v>
      </c>
      <c r="G42" s="18">
        <v>0.23170031634766075</v>
      </c>
      <c r="H42" s="47"/>
    </row>
    <row r="43" spans="2:8" ht="15" x14ac:dyDescent="0.2">
      <c r="B43" s="8" t="s">
        <v>77</v>
      </c>
      <c r="C43" s="20" t="s">
        <v>78</v>
      </c>
      <c r="D43" s="48">
        <v>4223963.5060941763</v>
      </c>
      <c r="E43" s="48">
        <v>3356984.76</v>
      </c>
      <c r="F43" s="48">
        <v>866978.74609417655</v>
      </c>
      <c r="G43" s="18">
        <v>0.25826115043017839</v>
      </c>
      <c r="H43" s="47"/>
    </row>
    <row r="44" spans="2:8" ht="15" x14ac:dyDescent="0.2">
      <c r="B44" s="8" t="s">
        <v>79</v>
      </c>
      <c r="C44" s="20" t="s">
        <v>80</v>
      </c>
      <c r="D44" s="48">
        <v>4261244.011197092</v>
      </c>
      <c r="E44" s="48">
        <v>3214736.2399999998</v>
      </c>
      <c r="F44" s="48">
        <v>1046507.7711970923</v>
      </c>
      <c r="G44" s="18">
        <v>0.32553456740111675</v>
      </c>
      <c r="H44" s="47"/>
    </row>
    <row r="45" spans="2:8" ht="15" x14ac:dyDescent="0.2">
      <c r="B45" s="8" t="s">
        <v>81</v>
      </c>
      <c r="C45" s="20" t="s">
        <v>82</v>
      </c>
      <c r="D45" s="48">
        <v>16511153.102479573</v>
      </c>
      <c r="E45" s="48">
        <v>14043318.970000003</v>
      </c>
      <c r="F45" s="48">
        <v>2467834.1324795708</v>
      </c>
      <c r="G45" s="18">
        <v>0.17573012033348201</v>
      </c>
      <c r="H45" s="47"/>
    </row>
    <row r="46" spans="2:8" ht="15" x14ac:dyDescent="0.2">
      <c r="B46" s="8" t="s">
        <v>83</v>
      </c>
      <c r="C46" s="20" t="s">
        <v>84</v>
      </c>
      <c r="D46" s="48">
        <v>5701496.4773336658</v>
      </c>
      <c r="E46" s="48">
        <v>4028461.0599999996</v>
      </c>
      <c r="F46" s="48">
        <v>1673035.4173336662</v>
      </c>
      <c r="G46" s="18">
        <v>0.41530385733297037</v>
      </c>
      <c r="H46" s="47"/>
    </row>
    <row r="47" spans="2:8" ht="15" x14ac:dyDescent="0.2">
      <c r="B47" s="8" t="s">
        <v>85</v>
      </c>
      <c r="C47" s="20" t="s">
        <v>86</v>
      </c>
      <c r="D47" s="48">
        <v>5226572.2210890194</v>
      </c>
      <c r="E47" s="48">
        <v>3326079.5199999996</v>
      </c>
      <c r="F47" s="48">
        <v>1900492.7010890199</v>
      </c>
      <c r="G47" s="18">
        <v>0.57139123994516527</v>
      </c>
      <c r="H47" s="47"/>
    </row>
    <row r="48" spans="2:8" ht="15" x14ac:dyDescent="0.2">
      <c r="B48" s="8" t="s">
        <v>87</v>
      </c>
      <c r="C48" s="20" t="s">
        <v>88</v>
      </c>
      <c r="D48" s="48">
        <v>5096276.5791029176</v>
      </c>
      <c r="E48" s="48">
        <v>4124947.1999999997</v>
      </c>
      <c r="F48" s="48">
        <v>971329.37910291785</v>
      </c>
      <c r="G48" s="18">
        <v>0.23547680297651286</v>
      </c>
      <c r="H48" s="47"/>
    </row>
    <row r="49" spans="2:8" ht="15" x14ac:dyDescent="0.2">
      <c r="B49" s="8" t="s">
        <v>89</v>
      </c>
      <c r="C49" s="20" t="s">
        <v>90</v>
      </c>
      <c r="D49" s="48">
        <v>5185563.7728939299</v>
      </c>
      <c r="E49" s="48">
        <v>3684936.61</v>
      </c>
      <c r="F49" s="48">
        <v>1500627.16289393</v>
      </c>
      <c r="G49" s="18">
        <v>0.40723282968331165</v>
      </c>
      <c r="H49" s="47"/>
    </row>
    <row r="50" spans="2:8" ht="15" x14ac:dyDescent="0.2">
      <c r="B50" s="8" t="s">
        <v>91</v>
      </c>
      <c r="C50" s="20" t="s">
        <v>92</v>
      </c>
      <c r="D50" s="48">
        <v>7303322.7414911566</v>
      </c>
      <c r="E50" s="48">
        <v>5772165.2999999989</v>
      </c>
      <c r="F50" s="48">
        <v>1531157.4414911577</v>
      </c>
      <c r="G50" s="18">
        <v>0.26526569526537269</v>
      </c>
      <c r="H50" s="47"/>
    </row>
    <row r="51" spans="2:8" ht="15" x14ac:dyDescent="0.2">
      <c r="B51" s="8" t="s">
        <v>93</v>
      </c>
      <c r="C51" s="20" t="s">
        <v>94</v>
      </c>
      <c r="D51" s="48">
        <v>4257961.4424210917</v>
      </c>
      <c r="E51" s="48">
        <v>3364507.1100000003</v>
      </c>
      <c r="F51" s="48">
        <v>893454.33242109139</v>
      </c>
      <c r="G51" s="18">
        <v>0.26555281448672319</v>
      </c>
      <c r="H51" s="47"/>
    </row>
    <row r="52" spans="2:8" ht="15" x14ac:dyDescent="0.2">
      <c r="B52" s="8" t="s">
        <v>95</v>
      </c>
      <c r="C52" s="20" t="s">
        <v>96</v>
      </c>
      <c r="D52" s="48">
        <v>6036475.6154094264</v>
      </c>
      <c r="E52" s="48">
        <v>4770031.4000000004</v>
      </c>
      <c r="F52" s="48">
        <v>1266444.215409426</v>
      </c>
      <c r="G52" s="18">
        <v>0.26550018421459987</v>
      </c>
      <c r="H52" s="47"/>
    </row>
    <row r="53" spans="2:8" ht="15" x14ac:dyDescent="0.2">
      <c r="B53" s="8" t="s">
        <v>97</v>
      </c>
      <c r="C53" s="20" t="s">
        <v>98</v>
      </c>
      <c r="D53" s="48">
        <v>7792735.4946775548</v>
      </c>
      <c r="E53" s="48">
        <v>6431693.9399999995</v>
      </c>
      <c r="F53" s="48">
        <v>1361041.5546775553</v>
      </c>
      <c r="G53" s="18">
        <v>0.21161478879039386</v>
      </c>
      <c r="H53" s="47"/>
    </row>
    <row r="54" spans="2:8" ht="15" x14ac:dyDescent="0.2">
      <c r="B54" s="8" t="s">
        <v>99</v>
      </c>
      <c r="C54" s="20" t="s">
        <v>100</v>
      </c>
      <c r="D54" s="48">
        <v>7070409.6367304334</v>
      </c>
      <c r="E54" s="48">
        <v>5818655.120000001</v>
      </c>
      <c r="F54" s="48">
        <v>1251754.5167304324</v>
      </c>
      <c r="G54" s="18">
        <v>0.21512780718483837</v>
      </c>
      <c r="H54" s="47"/>
    </row>
    <row r="55" spans="2:8" ht="15" x14ac:dyDescent="0.2">
      <c r="B55" s="8" t="s">
        <v>101</v>
      </c>
      <c r="C55" s="20" t="s">
        <v>102</v>
      </c>
      <c r="D55" s="48">
        <v>5561150.7351828013</v>
      </c>
      <c r="E55" s="48">
        <v>4473683.21</v>
      </c>
      <c r="F55" s="48">
        <v>1087467.5251828013</v>
      </c>
      <c r="G55" s="18">
        <v>0.24308103058168951</v>
      </c>
      <c r="H55" s="47"/>
    </row>
    <row r="56" spans="2:8" ht="15" x14ac:dyDescent="0.2">
      <c r="B56" s="8" t="s">
        <v>103</v>
      </c>
      <c r="C56" s="20" t="s">
        <v>104</v>
      </c>
      <c r="D56" s="48">
        <v>7427358.4717523772</v>
      </c>
      <c r="E56" s="48">
        <v>5084701.9399999995</v>
      </c>
      <c r="F56" s="48">
        <v>2342656.5317523777</v>
      </c>
      <c r="G56" s="18">
        <v>0.46072642199994474</v>
      </c>
      <c r="H56" s="47"/>
    </row>
    <row r="57" spans="2:8" ht="15" x14ac:dyDescent="0.2">
      <c r="B57" s="8" t="s">
        <v>105</v>
      </c>
      <c r="C57" s="20" t="s">
        <v>106</v>
      </c>
      <c r="D57" s="48">
        <v>9987365.6279963721</v>
      </c>
      <c r="E57" s="48">
        <v>8197127.2499999991</v>
      </c>
      <c r="F57" s="48">
        <v>1790238.377996373</v>
      </c>
      <c r="G57" s="18">
        <v>0.21839826605063051</v>
      </c>
      <c r="H57" s="47"/>
    </row>
    <row r="58" spans="2:8" s="19" customFormat="1" ht="15" x14ac:dyDescent="0.2">
      <c r="B58" s="8" t="s">
        <v>107</v>
      </c>
      <c r="C58" s="20" t="s">
        <v>108</v>
      </c>
      <c r="D58" s="48">
        <v>5508883.1642125845</v>
      </c>
      <c r="E58" s="48">
        <v>4666035.1100000013</v>
      </c>
      <c r="F58" s="48">
        <v>842848.05421258323</v>
      </c>
      <c r="G58" s="18">
        <v>0.18063474327619944</v>
      </c>
      <c r="H58" s="47"/>
    </row>
    <row r="59" spans="2:8" ht="15" x14ac:dyDescent="0.2">
      <c r="B59" s="8" t="s">
        <v>109</v>
      </c>
      <c r="C59" s="20" t="s">
        <v>110</v>
      </c>
      <c r="D59" s="48">
        <v>33080639.366668101</v>
      </c>
      <c r="E59" s="48">
        <v>26813606.649999999</v>
      </c>
      <c r="F59" s="48">
        <v>6267032.7166681029</v>
      </c>
      <c r="G59" s="18">
        <v>0.23372583921559476</v>
      </c>
      <c r="H59" s="47"/>
    </row>
    <row r="60" spans="2:8" ht="15" x14ac:dyDescent="0.2">
      <c r="B60" s="8" t="s">
        <v>111</v>
      </c>
      <c r="C60" s="20" t="s">
        <v>112</v>
      </c>
      <c r="D60" s="48">
        <v>11449294.175485339</v>
      </c>
      <c r="E60" s="48">
        <v>9795158.4000000004</v>
      </c>
      <c r="F60" s="48">
        <v>1654135.7754853386</v>
      </c>
      <c r="G60" s="18">
        <v>0.16887279489888996</v>
      </c>
      <c r="H60" s="47"/>
    </row>
    <row r="61" spans="2:8" ht="15" x14ac:dyDescent="0.2">
      <c r="B61" s="8" t="s">
        <v>113</v>
      </c>
      <c r="C61" s="20" t="s">
        <v>114</v>
      </c>
      <c r="D61" s="48">
        <v>4382082.9780090135</v>
      </c>
      <c r="E61" s="48">
        <v>3544612.4999999991</v>
      </c>
      <c r="F61" s="48">
        <v>837470.47800901439</v>
      </c>
      <c r="G61" s="18">
        <v>0.23626573511463222</v>
      </c>
      <c r="H61" s="47"/>
    </row>
    <row r="62" spans="2:8" ht="15" x14ac:dyDescent="0.2">
      <c r="B62" s="8" t="s">
        <v>115</v>
      </c>
      <c r="C62" s="20" t="s">
        <v>116</v>
      </c>
      <c r="D62" s="48">
        <v>8020246.9916495429</v>
      </c>
      <c r="E62" s="48">
        <v>6791027.7200000007</v>
      </c>
      <c r="F62" s="48">
        <v>1229219.2716495423</v>
      </c>
      <c r="G62" s="18">
        <v>0.1810063693348527</v>
      </c>
      <c r="H62" s="47"/>
    </row>
    <row r="63" spans="2:8" ht="15" x14ac:dyDescent="0.2">
      <c r="B63" s="8" t="s">
        <v>117</v>
      </c>
      <c r="C63" s="20" t="s">
        <v>118</v>
      </c>
      <c r="D63" s="48">
        <v>7061716.4391605128</v>
      </c>
      <c r="E63" s="48">
        <v>6118117.3200000003</v>
      </c>
      <c r="F63" s="48">
        <v>943599.11916051246</v>
      </c>
      <c r="G63" s="18">
        <v>0.15423030808446692</v>
      </c>
      <c r="H63" s="47"/>
    </row>
    <row r="64" spans="2:8" ht="15" x14ac:dyDescent="0.2">
      <c r="B64" s="8" t="s">
        <v>119</v>
      </c>
      <c r="C64" s="20" t="s">
        <v>120</v>
      </c>
      <c r="D64" s="48">
        <v>8150465.0839698296</v>
      </c>
      <c r="E64" s="48">
        <v>6820051.3500000006</v>
      </c>
      <c r="F64" s="48">
        <v>1330413.733969829</v>
      </c>
      <c r="G64" s="18">
        <v>0.19507385878697647</v>
      </c>
      <c r="H64" s="47"/>
    </row>
    <row r="65" spans="2:8" ht="15" x14ac:dyDescent="0.2">
      <c r="B65" s="8" t="s">
        <v>121</v>
      </c>
      <c r="C65" s="20" t="s">
        <v>122</v>
      </c>
      <c r="D65" s="48">
        <v>5223983.8822361482</v>
      </c>
      <c r="E65" s="48">
        <v>4594463.6899999995</v>
      </c>
      <c r="F65" s="48">
        <v>629520.19223614875</v>
      </c>
      <c r="G65" s="18">
        <v>0.13701712206504535</v>
      </c>
      <c r="H65" s="47"/>
    </row>
    <row r="66" spans="2:8" ht="15" x14ac:dyDescent="0.2">
      <c r="B66" s="8" t="s">
        <v>123</v>
      </c>
      <c r="C66" s="20" t="s">
        <v>124</v>
      </c>
      <c r="D66" s="48">
        <v>5954731.4265305018</v>
      </c>
      <c r="E66" s="48">
        <v>4936671.0100000007</v>
      </c>
      <c r="F66" s="48">
        <v>1018060.4165305011</v>
      </c>
      <c r="G66" s="18">
        <v>0.20622407579282886</v>
      </c>
      <c r="H66" s="47"/>
    </row>
    <row r="67" spans="2:8" ht="15" x14ac:dyDescent="0.2">
      <c r="B67" s="8" t="s">
        <v>125</v>
      </c>
      <c r="C67" s="20" t="s">
        <v>126</v>
      </c>
      <c r="D67" s="48">
        <v>10595675.203722998</v>
      </c>
      <c r="E67" s="48">
        <v>8508901.290000001</v>
      </c>
      <c r="F67" s="48">
        <v>2086773.9137229975</v>
      </c>
      <c r="G67" s="18">
        <v>0.245245989182582</v>
      </c>
      <c r="H67" s="47"/>
    </row>
    <row r="68" spans="2:8" ht="15" x14ac:dyDescent="0.2">
      <c r="B68" s="8" t="s">
        <v>127</v>
      </c>
      <c r="C68" s="20" t="s">
        <v>128</v>
      </c>
      <c r="D68" s="48">
        <v>11773025.198844049</v>
      </c>
      <c r="E68" s="48">
        <v>9919616.9999999981</v>
      </c>
      <c r="F68" s="48">
        <v>1853408.198844051</v>
      </c>
      <c r="G68" s="18">
        <v>0.18684271770210992</v>
      </c>
      <c r="H68" s="47"/>
    </row>
    <row r="69" spans="2:8" ht="15.75" thickBot="1" x14ac:dyDescent="0.25">
      <c r="B69" s="21" t="s">
        <v>129</v>
      </c>
      <c r="C69" s="22" t="s">
        <v>130</v>
      </c>
      <c r="D69" s="50">
        <v>5071836.8167764293</v>
      </c>
      <c r="E69" s="50">
        <v>4171140.59</v>
      </c>
      <c r="F69" s="50">
        <v>900696.22677642945</v>
      </c>
      <c r="G69" s="25">
        <v>0.21593523578077956</v>
      </c>
      <c r="H69" s="47"/>
    </row>
    <row r="70" spans="2:8" ht="16.5" thickBot="1" x14ac:dyDescent="0.3">
      <c r="B70" s="27"/>
      <c r="C70" s="28" t="s">
        <v>131</v>
      </c>
      <c r="D70" s="51">
        <v>486334140.69599986</v>
      </c>
      <c r="E70" s="52">
        <v>392327468.69000006</v>
      </c>
      <c r="F70" s="52">
        <v>94006672.005999804</v>
      </c>
      <c r="G70" s="30">
        <v>0.23961277123901747</v>
      </c>
      <c r="H70" s="53"/>
    </row>
    <row r="71" spans="2:8" x14ac:dyDescent="0.2">
      <c r="B71" s="31"/>
      <c r="D71" s="32"/>
    </row>
    <row r="72" spans="2:8" x14ac:dyDescent="0.2">
      <c r="B72" s="31"/>
      <c r="C72" s="32"/>
      <c r="D72" s="33" t="s">
        <v>0</v>
      </c>
      <c r="E72" s="34"/>
      <c r="F72" s="34"/>
      <c r="G72" s="35"/>
      <c r="H72" s="54"/>
    </row>
  </sheetData>
  <mergeCells count="10">
    <mergeCell ref="B7:G7"/>
    <mergeCell ref="B4:G4"/>
    <mergeCell ref="B5:G5"/>
    <mergeCell ref="B6:G6"/>
    <mergeCell ref="B8:B9"/>
    <mergeCell ref="C8:C9"/>
    <mergeCell ref="D8:D9"/>
    <mergeCell ref="E8:E9"/>
    <mergeCell ref="F8:F9"/>
    <mergeCell ref="G8:G9"/>
  </mergeCells>
  <printOptions horizontalCentered="1" verticalCentered="1"/>
  <pageMargins left="0.23622047244094491" right="0.23622047244094491" top="0.23622047244094491" bottom="0.35433070866141736" header="0" footer="0"/>
  <pageSetup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8"/>
  <sheetViews>
    <sheetView workbookViewId="0">
      <selection activeCell="I25" sqref="I25"/>
    </sheetView>
  </sheetViews>
  <sheetFormatPr baseColWidth="10" defaultRowHeight="12.75" x14ac:dyDescent="0.2"/>
  <cols>
    <col min="2" max="2" width="9.42578125" customWidth="1"/>
    <col min="3" max="3" width="35.28515625" customWidth="1"/>
    <col min="4" max="4" width="23.28515625" customWidth="1"/>
    <col min="5" max="7" width="22.42578125" customWidth="1"/>
    <col min="8" max="8" width="19" customWidth="1"/>
    <col min="9" max="9" width="12.140625" style="1" customWidth="1"/>
  </cols>
  <sheetData>
    <row r="1" spans="2:9" ht="13.5" thickBot="1" x14ac:dyDescent="0.25"/>
    <row r="2" spans="2:9" ht="15" x14ac:dyDescent="0.2">
      <c r="B2" s="2"/>
      <c r="C2" s="3"/>
      <c r="D2" s="3"/>
      <c r="E2" s="3"/>
      <c r="F2" s="3"/>
      <c r="G2" s="3"/>
      <c r="H2" s="3"/>
      <c r="I2" s="4"/>
    </row>
    <row r="3" spans="2:9" ht="15" hidden="1" x14ac:dyDescent="0.2">
      <c r="B3" s="5"/>
      <c r="C3" s="6"/>
      <c r="D3" s="6"/>
      <c r="E3" s="6"/>
      <c r="F3" s="6"/>
      <c r="G3" s="6"/>
      <c r="H3" s="6"/>
      <c r="I3" s="7"/>
    </row>
    <row r="4" spans="2:9" ht="15" hidden="1" x14ac:dyDescent="0.2">
      <c r="B4" s="87" t="s">
        <v>0</v>
      </c>
      <c r="C4" s="88"/>
      <c r="D4" s="88"/>
      <c r="E4" s="88"/>
      <c r="F4" s="88"/>
      <c r="G4" s="88"/>
      <c r="H4" s="88"/>
      <c r="I4" s="89"/>
    </row>
    <row r="5" spans="2:9" ht="15.75" x14ac:dyDescent="0.25">
      <c r="B5" s="90" t="s">
        <v>0</v>
      </c>
      <c r="C5" s="91"/>
      <c r="D5" s="91"/>
      <c r="E5" s="91"/>
      <c r="F5" s="91"/>
      <c r="G5" s="91"/>
      <c r="H5" s="91"/>
      <c r="I5" s="92"/>
    </row>
    <row r="6" spans="2:9" ht="15.75" x14ac:dyDescent="0.25">
      <c r="B6" s="90" t="s">
        <v>1</v>
      </c>
      <c r="C6" s="91"/>
      <c r="D6" s="91"/>
      <c r="E6" s="91"/>
      <c r="F6" s="91"/>
      <c r="G6" s="91"/>
      <c r="H6" s="91"/>
      <c r="I6" s="92"/>
    </row>
    <row r="7" spans="2:9" ht="8.25" customHeight="1" thickBot="1" x14ac:dyDescent="0.25">
      <c r="B7" s="84" t="s">
        <v>0</v>
      </c>
      <c r="C7" s="85"/>
      <c r="D7" s="85"/>
      <c r="E7" s="85"/>
      <c r="F7" s="85"/>
      <c r="G7" s="85"/>
      <c r="H7" s="85"/>
      <c r="I7" s="86"/>
    </row>
    <row r="8" spans="2:9" ht="20.25" customHeight="1" x14ac:dyDescent="0.2">
      <c r="B8" s="93" t="s">
        <v>2</v>
      </c>
      <c r="C8" s="93" t="s">
        <v>3</v>
      </c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5" t="s">
        <v>9</v>
      </c>
    </row>
    <row r="9" spans="2:9" ht="25.5" customHeight="1" thickBot="1" x14ac:dyDescent="0.25">
      <c r="B9" s="94"/>
      <c r="C9" s="94"/>
      <c r="D9" s="94"/>
      <c r="E9" s="94" t="s">
        <v>10</v>
      </c>
      <c r="F9" s="94" t="s">
        <v>10</v>
      </c>
      <c r="G9" s="94" t="s">
        <v>10</v>
      </c>
      <c r="H9" s="94" t="s">
        <v>10</v>
      </c>
      <c r="I9" s="96"/>
    </row>
    <row r="10" spans="2:9" ht="18" customHeight="1" thickBot="1" x14ac:dyDescent="0.25">
      <c r="B10" s="8"/>
      <c r="C10" s="9"/>
      <c r="D10" s="6"/>
      <c r="E10" s="6"/>
      <c r="F10" s="6"/>
      <c r="G10" s="6"/>
      <c r="H10" s="6"/>
      <c r="I10" s="7"/>
    </row>
    <row r="11" spans="2:9" ht="15" x14ac:dyDescent="0.2">
      <c r="B11" s="10" t="s">
        <v>11</v>
      </c>
      <c r="C11" s="11" t="s">
        <v>12</v>
      </c>
      <c r="D11" s="12">
        <v>10340117.614346802</v>
      </c>
      <c r="E11" s="12">
        <v>7918622.8100000015</v>
      </c>
      <c r="F11" s="12">
        <v>2421494.8043468008</v>
      </c>
      <c r="G11" s="12">
        <v>988670.96392402425</v>
      </c>
      <c r="H11" s="12">
        <v>1432823.8404227765</v>
      </c>
      <c r="I11" s="13">
        <v>0.30579746787393702</v>
      </c>
    </row>
    <row r="12" spans="2:9" s="19" customFormat="1" ht="15" x14ac:dyDescent="0.2">
      <c r="B12" s="14" t="s">
        <v>13</v>
      </c>
      <c r="C12" s="15" t="s">
        <v>14</v>
      </c>
      <c r="D12" s="16">
        <v>15700943.447887748</v>
      </c>
      <c r="E12" s="16">
        <v>14144921.159999998</v>
      </c>
      <c r="F12" s="16">
        <v>1556022.2878877502</v>
      </c>
      <c r="G12" s="16">
        <v>2955529.5953298351</v>
      </c>
      <c r="H12" s="17">
        <v>-1399507.3074420849</v>
      </c>
      <c r="I12" s="18">
        <v>0.11000572362948047</v>
      </c>
    </row>
    <row r="13" spans="2:9" ht="15" x14ac:dyDescent="0.2">
      <c r="B13" s="8" t="s">
        <v>15</v>
      </c>
      <c r="C13" s="20" t="s">
        <v>16</v>
      </c>
      <c r="D13" s="16">
        <v>11078203.355301892</v>
      </c>
      <c r="E13" s="16">
        <v>9881855.1699999981</v>
      </c>
      <c r="F13" s="16">
        <v>1196348.1853018943</v>
      </c>
      <c r="G13" s="16">
        <v>1105622.8596423753</v>
      </c>
      <c r="H13" s="16">
        <v>90725.325659519061</v>
      </c>
      <c r="I13" s="18">
        <v>0.12106514057541018</v>
      </c>
    </row>
    <row r="14" spans="2:9" ht="15" x14ac:dyDescent="0.2">
      <c r="B14" s="8" t="s">
        <v>17</v>
      </c>
      <c r="C14" s="20" t="s">
        <v>18</v>
      </c>
      <c r="D14" s="16">
        <v>14251970.289908512</v>
      </c>
      <c r="E14" s="16">
        <v>12685577.82</v>
      </c>
      <c r="F14" s="16">
        <v>1566392.4699085113</v>
      </c>
      <c r="G14" s="16">
        <v>1570617.3234038418</v>
      </c>
      <c r="H14" s="17">
        <v>-4224.8534953305498</v>
      </c>
      <c r="I14" s="18">
        <v>0.12347821219770894</v>
      </c>
    </row>
    <row r="15" spans="2:9" ht="15" x14ac:dyDescent="0.2">
      <c r="B15" s="8" t="s">
        <v>19</v>
      </c>
      <c r="C15" s="20" t="s">
        <v>20</v>
      </c>
      <c r="D15" s="16">
        <v>59306703.392247699</v>
      </c>
      <c r="E15" s="16">
        <v>52681782.589999989</v>
      </c>
      <c r="F15" s="16">
        <v>6624920.8022477105</v>
      </c>
      <c r="G15" s="16">
        <v>5724826.6779127307</v>
      </c>
      <c r="H15" s="16">
        <v>900094.1243349798</v>
      </c>
      <c r="I15" s="18">
        <v>0.12575354281017148</v>
      </c>
    </row>
    <row r="16" spans="2:9" ht="15" x14ac:dyDescent="0.2">
      <c r="B16" s="8" t="s">
        <v>21</v>
      </c>
      <c r="C16" s="20" t="s">
        <v>22</v>
      </c>
      <c r="D16" s="16">
        <v>12309272.008448066</v>
      </c>
      <c r="E16" s="16">
        <v>10292368.609999999</v>
      </c>
      <c r="F16" s="16">
        <v>2016903.3984480668</v>
      </c>
      <c r="G16" s="16">
        <v>871797.34923754726</v>
      </c>
      <c r="H16" s="16">
        <v>1145106.0492105195</v>
      </c>
      <c r="I16" s="18">
        <v>0.19596105375476514</v>
      </c>
    </row>
    <row r="17" spans="2:9" ht="15" x14ac:dyDescent="0.2">
      <c r="B17" s="8" t="s">
        <v>23</v>
      </c>
      <c r="C17" s="20" t="s">
        <v>24</v>
      </c>
      <c r="D17" s="16">
        <v>9211156.4189640954</v>
      </c>
      <c r="E17" s="16">
        <v>8085097.7700000005</v>
      </c>
      <c r="F17" s="16">
        <v>1126058.6489640949</v>
      </c>
      <c r="G17" s="16">
        <v>831105.26959971758</v>
      </c>
      <c r="H17" s="16">
        <v>294953.37936437735</v>
      </c>
      <c r="I17" s="18">
        <v>0.13927582337252242</v>
      </c>
    </row>
    <row r="18" spans="2:9" ht="15" x14ac:dyDescent="0.2">
      <c r="B18" s="8" t="s">
        <v>25</v>
      </c>
      <c r="C18" s="20" t="s">
        <v>26</v>
      </c>
      <c r="D18" s="16">
        <v>28898147.092998564</v>
      </c>
      <c r="E18" s="16">
        <v>26202021.030000001</v>
      </c>
      <c r="F18" s="16">
        <v>2696126.0629985631</v>
      </c>
      <c r="G18" s="16">
        <v>2288196.5973965824</v>
      </c>
      <c r="H18" s="16">
        <v>407929.46560198069</v>
      </c>
      <c r="I18" s="18">
        <v>0.10289763754908954</v>
      </c>
    </row>
    <row r="19" spans="2:9" ht="15" x14ac:dyDescent="0.2">
      <c r="B19" s="8" t="s">
        <v>27</v>
      </c>
      <c r="C19" s="20" t="s">
        <v>28</v>
      </c>
      <c r="D19" s="16">
        <v>38320899.124113999</v>
      </c>
      <c r="E19" s="16">
        <v>34899528.219999999</v>
      </c>
      <c r="F19" s="16">
        <v>3421370.9041140005</v>
      </c>
      <c r="G19" s="16">
        <v>3052678.1512431335</v>
      </c>
      <c r="H19" s="16">
        <v>368692.75287086703</v>
      </c>
      <c r="I19" s="18">
        <v>9.8034875501649354E-2</v>
      </c>
    </row>
    <row r="20" spans="2:9" ht="15" x14ac:dyDescent="0.2">
      <c r="B20" s="14" t="s">
        <v>29</v>
      </c>
      <c r="C20" s="15" t="s">
        <v>30</v>
      </c>
      <c r="D20" s="16">
        <v>21178523.745135419</v>
      </c>
      <c r="E20" s="16">
        <v>19259105.199999999</v>
      </c>
      <c r="F20" s="16">
        <v>1919418.5451354198</v>
      </c>
      <c r="G20" s="16">
        <v>1821380.3240126576</v>
      </c>
      <c r="H20" s="16">
        <v>98038.221122762188</v>
      </c>
      <c r="I20" s="18">
        <v>9.9662913993294966E-2</v>
      </c>
    </row>
    <row r="21" spans="2:9" ht="15" x14ac:dyDescent="0.2">
      <c r="B21" s="8" t="s">
        <v>31</v>
      </c>
      <c r="C21" s="20" t="s">
        <v>32</v>
      </c>
      <c r="D21" s="16">
        <v>13345835.568595788</v>
      </c>
      <c r="E21" s="16">
        <v>12142295.649999999</v>
      </c>
      <c r="F21" s="16">
        <v>1203539.918595789</v>
      </c>
      <c r="G21" s="16">
        <v>959613.73893999867</v>
      </c>
      <c r="H21" s="16">
        <v>243926.17965579033</v>
      </c>
      <c r="I21" s="18">
        <v>9.91196354699031E-2</v>
      </c>
    </row>
    <row r="22" spans="2:9" ht="15" x14ac:dyDescent="0.2">
      <c r="B22" s="8" t="s">
        <v>33</v>
      </c>
      <c r="C22" s="20" t="s">
        <v>34</v>
      </c>
      <c r="D22" s="16">
        <v>10092353.765438687</v>
      </c>
      <c r="E22" s="16">
        <v>9138624.6899999995</v>
      </c>
      <c r="F22" s="16">
        <v>953729.07543868758</v>
      </c>
      <c r="G22" s="16">
        <v>1609337.4554804186</v>
      </c>
      <c r="H22" s="17">
        <v>-655608.38004173106</v>
      </c>
      <c r="I22" s="18">
        <v>0.10436242955488817</v>
      </c>
    </row>
    <row r="23" spans="2:9" ht="15" x14ac:dyDescent="0.2">
      <c r="B23" s="8" t="s">
        <v>35</v>
      </c>
      <c r="C23" s="20" t="s">
        <v>36</v>
      </c>
      <c r="D23" s="16">
        <v>13616490.125067849</v>
      </c>
      <c r="E23" s="16">
        <v>12526222.990000002</v>
      </c>
      <c r="F23" s="16">
        <v>1090267.1350678466</v>
      </c>
      <c r="G23" s="16">
        <v>1341794.7090767492</v>
      </c>
      <c r="H23" s="17">
        <v>-251527.57400890253</v>
      </c>
      <c r="I23" s="18">
        <v>8.7038777446180937E-2</v>
      </c>
    </row>
    <row r="24" spans="2:9" ht="15" x14ac:dyDescent="0.2">
      <c r="B24" s="8" t="s">
        <v>37</v>
      </c>
      <c r="C24" s="20" t="s">
        <v>38</v>
      </c>
      <c r="D24" s="16">
        <v>8443946.3314180896</v>
      </c>
      <c r="E24" s="16">
        <v>7258584.2199999997</v>
      </c>
      <c r="F24" s="16">
        <v>1185362.1114180898</v>
      </c>
      <c r="G24" s="16">
        <v>768617.86734785512</v>
      </c>
      <c r="H24" s="16">
        <v>416744.24407023471</v>
      </c>
      <c r="I24" s="18">
        <v>0.16330486434971614</v>
      </c>
    </row>
    <row r="25" spans="2:9" ht="15" x14ac:dyDescent="0.2">
      <c r="B25" s="8" t="s">
        <v>39</v>
      </c>
      <c r="C25" s="20" t="s">
        <v>40</v>
      </c>
      <c r="D25" s="16">
        <v>10434610.094105517</v>
      </c>
      <c r="E25" s="16">
        <v>9318876.0299999993</v>
      </c>
      <c r="F25" s="16">
        <v>1115734.0641055182</v>
      </c>
      <c r="G25" s="16">
        <v>1806936.1905826563</v>
      </c>
      <c r="H25" s="17">
        <v>-691202.12647713814</v>
      </c>
      <c r="I25" s="18">
        <v>0.11972839433786509</v>
      </c>
    </row>
    <row r="26" spans="2:9" ht="15" x14ac:dyDescent="0.2">
      <c r="B26" s="14" t="s">
        <v>41</v>
      </c>
      <c r="C26" s="15" t="s">
        <v>42</v>
      </c>
      <c r="D26" s="16">
        <v>48550927.315204278</v>
      </c>
      <c r="E26" s="16">
        <v>43860607.020000003</v>
      </c>
      <c r="F26" s="16">
        <v>4690320.2952042744</v>
      </c>
      <c r="G26" s="16">
        <v>4226938.241201926</v>
      </c>
      <c r="H26" s="16">
        <v>463382.05400234833</v>
      </c>
      <c r="I26" s="18">
        <v>0.10693696722130497</v>
      </c>
    </row>
    <row r="27" spans="2:9" ht="15" x14ac:dyDescent="0.2">
      <c r="B27" s="8" t="s">
        <v>43</v>
      </c>
      <c r="C27" s="20" t="s">
        <v>44</v>
      </c>
      <c r="D27" s="16">
        <v>13104595.145089168</v>
      </c>
      <c r="E27" s="16">
        <v>12179723.300000001</v>
      </c>
      <c r="F27" s="16">
        <v>924871.84508916736</v>
      </c>
      <c r="G27" s="16">
        <v>1194474.0403760476</v>
      </c>
      <c r="H27" s="17">
        <v>-269602.19528688025</v>
      </c>
      <c r="I27" s="18">
        <v>7.5935374089259211E-2</v>
      </c>
    </row>
    <row r="28" spans="2:9" ht="15" x14ac:dyDescent="0.2">
      <c r="B28" s="8" t="s">
        <v>45</v>
      </c>
      <c r="C28" s="20" t="s">
        <v>46</v>
      </c>
      <c r="D28" s="16">
        <v>22327607.970550291</v>
      </c>
      <c r="E28" s="16">
        <v>20357752.869999997</v>
      </c>
      <c r="F28" s="16">
        <v>1969855.1005502939</v>
      </c>
      <c r="G28" s="16">
        <v>1524053.1412431635</v>
      </c>
      <c r="H28" s="16">
        <v>445801.95930713043</v>
      </c>
      <c r="I28" s="18">
        <v>9.6761912433525499E-2</v>
      </c>
    </row>
    <row r="29" spans="2:9" ht="15" x14ac:dyDescent="0.2">
      <c r="B29" s="8" t="s">
        <v>47</v>
      </c>
      <c r="C29" s="20" t="s">
        <v>48</v>
      </c>
      <c r="D29" s="16">
        <v>10386441.496836791</v>
      </c>
      <c r="E29" s="16">
        <v>9765176.7700000014</v>
      </c>
      <c r="F29" s="16">
        <v>621264.7268367894</v>
      </c>
      <c r="G29" s="16">
        <v>808756.73542521428</v>
      </c>
      <c r="H29" s="17">
        <v>-187492.00858842488</v>
      </c>
      <c r="I29" s="18">
        <v>6.3620428126339945E-2</v>
      </c>
    </row>
    <row r="30" spans="2:9" ht="15" x14ac:dyDescent="0.2">
      <c r="B30" s="8" t="s">
        <v>49</v>
      </c>
      <c r="C30" s="20" t="s">
        <v>50</v>
      </c>
      <c r="D30" s="16">
        <v>14246444.556579689</v>
      </c>
      <c r="E30" s="16">
        <v>12763241.550000001</v>
      </c>
      <c r="F30" s="16">
        <v>1483203.0065796878</v>
      </c>
      <c r="G30" s="16">
        <v>1369384.6512938049</v>
      </c>
      <c r="H30" s="16">
        <v>113818.35528588295</v>
      </c>
      <c r="I30" s="18">
        <v>0.11620895841932</v>
      </c>
    </row>
    <row r="31" spans="2:9" s="19" customFormat="1" ht="15" x14ac:dyDescent="0.2">
      <c r="B31" s="8" t="s">
        <v>51</v>
      </c>
      <c r="C31" s="20" t="s">
        <v>52</v>
      </c>
      <c r="D31" s="16">
        <v>8609542.7683625426</v>
      </c>
      <c r="E31" s="16">
        <v>8012481.7799999993</v>
      </c>
      <c r="F31" s="16">
        <v>597060.98836254328</v>
      </c>
      <c r="G31" s="16">
        <v>1166911.694814465</v>
      </c>
      <c r="H31" s="17">
        <v>-569850.70645192172</v>
      </c>
      <c r="I31" s="18">
        <v>7.4516361441578693E-2</v>
      </c>
    </row>
    <row r="32" spans="2:9" s="19" customFormat="1" ht="15" x14ac:dyDescent="0.2">
      <c r="B32" s="8" t="s">
        <v>53</v>
      </c>
      <c r="C32" s="20" t="s">
        <v>54</v>
      </c>
      <c r="D32" s="16">
        <v>10946762.82128354</v>
      </c>
      <c r="E32" s="16">
        <v>9847841.6999999993</v>
      </c>
      <c r="F32" s="16">
        <v>1098921.1212835405</v>
      </c>
      <c r="G32" s="16">
        <v>1258691.8200428914</v>
      </c>
      <c r="H32" s="17">
        <v>-159770.69875935093</v>
      </c>
      <c r="I32" s="18">
        <v>0.11159004731803734</v>
      </c>
    </row>
    <row r="33" spans="2:9" ht="15" x14ac:dyDescent="0.2">
      <c r="B33" s="8" t="s">
        <v>55</v>
      </c>
      <c r="C33" s="20" t="s">
        <v>56</v>
      </c>
      <c r="D33" s="16">
        <v>8345342.4983755294</v>
      </c>
      <c r="E33" s="16">
        <v>7668778.4799999995</v>
      </c>
      <c r="F33" s="16">
        <v>676564.01837552991</v>
      </c>
      <c r="G33" s="16">
        <v>480585.64493829338</v>
      </c>
      <c r="H33" s="16">
        <v>195978.37343723653</v>
      </c>
      <c r="I33" s="18">
        <v>8.8223179237735705E-2</v>
      </c>
    </row>
    <row r="34" spans="2:9" ht="15" x14ac:dyDescent="0.2">
      <c r="B34" s="8" t="s">
        <v>57</v>
      </c>
      <c r="C34" s="20" t="s">
        <v>58</v>
      </c>
      <c r="D34" s="16">
        <v>15729001.474858271</v>
      </c>
      <c r="E34" s="16">
        <v>13884535.010000004</v>
      </c>
      <c r="F34" s="16">
        <v>1844466.4648582675</v>
      </c>
      <c r="G34" s="16">
        <v>1564074.2128114887</v>
      </c>
      <c r="H34" s="16">
        <v>280392.2520467788</v>
      </c>
      <c r="I34" s="18">
        <v>0.13284322906959689</v>
      </c>
    </row>
    <row r="35" spans="2:9" s="19" customFormat="1" ht="15" x14ac:dyDescent="0.2">
      <c r="B35" s="8" t="s">
        <v>59</v>
      </c>
      <c r="C35" s="20" t="s">
        <v>60</v>
      </c>
      <c r="D35" s="16">
        <v>18082499.509045221</v>
      </c>
      <c r="E35" s="16">
        <v>16402086.9</v>
      </c>
      <c r="F35" s="16">
        <v>1680412.6090452205</v>
      </c>
      <c r="G35" s="16">
        <v>2865384.6595850205</v>
      </c>
      <c r="H35" s="17">
        <v>-1184972.0505398</v>
      </c>
      <c r="I35" s="18">
        <v>0.10245114656996601</v>
      </c>
    </row>
    <row r="36" spans="2:9" ht="15" x14ac:dyDescent="0.2">
      <c r="B36" s="14" t="s">
        <v>61</v>
      </c>
      <c r="C36" s="15" t="s">
        <v>62</v>
      </c>
      <c r="D36" s="16">
        <v>18651332.550433837</v>
      </c>
      <c r="E36" s="16">
        <v>16697801.060000001</v>
      </c>
      <c r="F36" s="16">
        <v>1953531.4904338364</v>
      </c>
      <c r="G36" s="16">
        <v>1768073.9234598288</v>
      </c>
      <c r="H36" s="16">
        <v>185457.56697400752</v>
      </c>
      <c r="I36" s="18">
        <v>0.11699333842906845</v>
      </c>
    </row>
    <row r="37" spans="2:9" ht="15" x14ac:dyDescent="0.2">
      <c r="B37" s="8" t="s">
        <v>63</v>
      </c>
      <c r="C37" s="20" t="s">
        <v>64</v>
      </c>
      <c r="D37" s="16">
        <v>20147023.367608532</v>
      </c>
      <c r="E37" s="16">
        <v>18266454.990000002</v>
      </c>
      <c r="F37" s="16">
        <v>1880568.3776085302</v>
      </c>
      <c r="G37" s="16">
        <v>1618043.2538011037</v>
      </c>
      <c r="H37" s="16">
        <v>262525.12380742654</v>
      </c>
      <c r="I37" s="18">
        <v>0.10295201661395437</v>
      </c>
    </row>
    <row r="38" spans="2:9" ht="15" x14ac:dyDescent="0.2">
      <c r="B38" s="8" t="s">
        <v>65</v>
      </c>
      <c r="C38" s="20" t="s">
        <v>66</v>
      </c>
      <c r="D38" s="16">
        <v>10720934.062075999</v>
      </c>
      <c r="E38" s="16">
        <v>9628605.8699999973</v>
      </c>
      <c r="F38" s="16">
        <v>1092328.1920760013</v>
      </c>
      <c r="G38" s="16">
        <v>940306.32688185014</v>
      </c>
      <c r="H38" s="16">
        <v>152021.86519415118</v>
      </c>
      <c r="I38" s="18">
        <v>0.11344614234126937</v>
      </c>
    </row>
    <row r="39" spans="2:9" ht="15" x14ac:dyDescent="0.2">
      <c r="B39" s="8" t="s">
        <v>67</v>
      </c>
      <c r="C39" s="20" t="s">
        <v>68</v>
      </c>
      <c r="D39" s="16">
        <v>9655356.8844265696</v>
      </c>
      <c r="E39" s="16">
        <v>8473527.7799999993</v>
      </c>
      <c r="F39" s="16">
        <v>1181829.1044265702</v>
      </c>
      <c r="G39" s="16">
        <v>996262.78813081887</v>
      </c>
      <c r="H39" s="16">
        <v>185566.31629575137</v>
      </c>
      <c r="I39" s="18">
        <v>0.13947309020642296</v>
      </c>
    </row>
    <row r="40" spans="2:9" ht="15" x14ac:dyDescent="0.2">
      <c r="B40" s="8" t="s">
        <v>69</v>
      </c>
      <c r="C40" s="20" t="s">
        <v>70</v>
      </c>
      <c r="D40" s="16">
        <v>11884172.444300717</v>
      </c>
      <c r="E40" s="16">
        <v>10498230.43</v>
      </c>
      <c r="F40" s="16">
        <v>1385942.014300717</v>
      </c>
      <c r="G40" s="16">
        <v>940258.15685585327</v>
      </c>
      <c r="H40" s="16">
        <v>445683.85744486377</v>
      </c>
      <c r="I40" s="18">
        <v>0.13201672639421358</v>
      </c>
    </row>
    <row r="41" spans="2:9" ht="15" x14ac:dyDescent="0.2">
      <c r="B41" s="8" t="s">
        <v>71</v>
      </c>
      <c r="C41" s="20" t="s">
        <v>72</v>
      </c>
      <c r="D41" s="16">
        <v>9401540.3812944684</v>
      </c>
      <c r="E41" s="16">
        <v>8327646.2600000016</v>
      </c>
      <c r="F41" s="16">
        <v>1073894.1212944668</v>
      </c>
      <c r="G41" s="16">
        <v>514930.41426908784</v>
      </c>
      <c r="H41" s="16">
        <v>558963.70702537894</v>
      </c>
      <c r="I41" s="18">
        <v>0.12895529994503718</v>
      </c>
    </row>
    <row r="42" spans="2:9" ht="15" x14ac:dyDescent="0.2">
      <c r="B42" s="8" t="s">
        <v>73</v>
      </c>
      <c r="C42" s="20" t="s">
        <v>74</v>
      </c>
      <c r="D42" s="16">
        <v>9671955.8041722421</v>
      </c>
      <c r="E42" s="16">
        <v>8519907.6099999994</v>
      </c>
      <c r="F42" s="16">
        <v>1152048.1941722427</v>
      </c>
      <c r="G42" s="16">
        <v>657199.21249916637</v>
      </c>
      <c r="H42" s="16">
        <v>494848.98167307628</v>
      </c>
      <c r="I42" s="18">
        <v>0.13521839049288031</v>
      </c>
    </row>
    <row r="43" spans="2:9" ht="15" x14ac:dyDescent="0.2">
      <c r="B43" s="8" t="s">
        <v>75</v>
      </c>
      <c r="C43" s="20" t="s">
        <v>76</v>
      </c>
      <c r="D43" s="16">
        <v>9634687.7999192979</v>
      </c>
      <c r="E43" s="16">
        <v>8535776.6799999978</v>
      </c>
      <c r="F43" s="16">
        <v>1098911.1199193001</v>
      </c>
      <c r="G43" s="16">
        <v>871420.11212302838</v>
      </c>
      <c r="H43" s="16">
        <v>227491.0077962717</v>
      </c>
      <c r="I43" s="18">
        <v>0.12874178427068461</v>
      </c>
    </row>
    <row r="44" spans="2:9" ht="15" x14ac:dyDescent="0.2">
      <c r="B44" s="8" t="s">
        <v>77</v>
      </c>
      <c r="C44" s="20" t="s">
        <v>78</v>
      </c>
      <c r="D44" s="16">
        <v>8635725.5188498702</v>
      </c>
      <c r="E44" s="16">
        <v>7618885.7599999998</v>
      </c>
      <c r="F44" s="16">
        <v>1016839.7588498704</v>
      </c>
      <c r="G44" s="16">
        <v>866978.74609417655</v>
      </c>
      <c r="H44" s="16">
        <v>149861.01275569387</v>
      </c>
      <c r="I44" s="18">
        <v>0.13346305363815691</v>
      </c>
    </row>
    <row r="45" spans="2:9" ht="15" x14ac:dyDescent="0.2">
      <c r="B45" s="8" t="s">
        <v>79</v>
      </c>
      <c r="C45" s="20" t="s">
        <v>80</v>
      </c>
      <c r="D45" s="16">
        <v>8569164.8376414534</v>
      </c>
      <c r="E45" s="16">
        <v>7296043.9000000004</v>
      </c>
      <c r="F45" s="16">
        <v>1273120.937641453</v>
      </c>
      <c r="G45" s="16">
        <v>1046507.7711970923</v>
      </c>
      <c r="H45" s="16">
        <v>226613.16644436074</v>
      </c>
      <c r="I45" s="18">
        <v>0.17449469261574113</v>
      </c>
    </row>
    <row r="46" spans="2:9" ht="15" x14ac:dyDescent="0.2">
      <c r="B46" s="14" t="s">
        <v>81</v>
      </c>
      <c r="C46" s="15" t="s">
        <v>82</v>
      </c>
      <c r="D46" s="16">
        <v>34844903.174477458</v>
      </c>
      <c r="E46" s="16">
        <v>31872186.070000008</v>
      </c>
      <c r="F46" s="16">
        <v>2972717.1044774503</v>
      </c>
      <c r="G46" s="16">
        <v>2467834.1324795708</v>
      </c>
      <c r="H46" s="16">
        <v>504882.97199787945</v>
      </c>
      <c r="I46" s="18">
        <v>9.3269946967194262E-2</v>
      </c>
    </row>
    <row r="47" spans="2:9" ht="15" x14ac:dyDescent="0.2">
      <c r="B47" s="8" t="s">
        <v>83</v>
      </c>
      <c r="C47" s="20" t="s">
        <v>84</v>
      </c>
      <c r="D47" s="16">
        <v>10084666.862392306</v>
      </c>
      <c r="E47" s="16">
        <v>9142843</v>
      </c>
      <c r="F47" s="16">
        <v>941823.86239230633</v>
      </c>
      <c r="G47" s="16">
        <v>1673035.4173336662</v>
      </c>
      <c r="H47" s="17">
        <v>-731211.55494135991</v>
      </c>
      <c r="I47" s="18">
        <v>0.1030121442960692</v>
      </c>
    </row>
    <row r="48" spans="2:9" ht="15" x14ac:dyDescent="0.2">
      <c r="B48" s="8" t="s">
        <v>85</v>
      </c>
      <c r="C48" s="20" t="s">
        <v>86</v>
      </c>
      <c r="D48" s="16">
        <v>8607910.9990907833</v>
      </c>
      <c r="E48" s="16">
        <v>7548744.3900000006</v>
      </c>
      <c r="F48" s="16">
        <v>1059166.6090907827</v>
      </c>
      <c r="G48" s="16">
        <v>1900492.7010890199</v>
      </c>
      <c r="H48" s="17">
        <v>-841326.09199823719</v>
      </c>
      <c r="I48" s="18">
        <v>0.14031030253109189</v>
      </c>
    </row>
    <row r="49" spans="2:9" ht="15" x14ac:dyDescent="0.2">
      <c r="B49" s="14" t="s">
        <v>87</v>
      </c>
      <c r="C49" s="15" t="s">
        <v>88</v>
      </c>
      <c r="D49" s="16">
        <v>10364829.65582916</v>
      </c>
      <c r="E49" s="16">
        <v>9361824.2899999991</v>
      </c>
      <c r="F49" s="16">
        <v>1003005.3658291604</v>
      </c>
      <c r="G49" s="16">
        <v>971329.37910291785</v>
      </c>
      <c r="H49" s="16">
        <v>31675.986726242583</v>
      </c>
      <c r="I49" s="18">
        <v>0.10713781147340473</v>
      </c>
    </row>
    <row r="50" spans="2:9" ht="15" x14ac:dyDescent="0.2">
      <c r="B50" s="8" t="s">
        <v>89</v>
      </c>
      <c r="C50" s="20" t="s">
        <v>90</v>
      </c>
      <c r="D50" s="16">
        <v>8948882.2170422226</v>
      </c>
      <c r="E50" s="16">
        <v>8363192.9000000004</v>
      </c>
      <c r="F50" s="16">
        <v>585689.31704222225</v>
      </c>
      <c r="G50" s="16">
        <v>1500627.16289393</v>
      </c>
      <c r="H50" s="17">
        <v>-914937.84585170774</v>
      </c>
      <c r="I50" s="18">
        <v>7.0031783799010761E-2</v>
      </c>
    </row>
    <row r="51" spans="2:9" ht="15" x14ac:dyDescent="0.2">
      <c r="B51" s="8" t="s">
        <v>91</v>
      </c>
      <c r="C51" s="20" t="s">
        <v>92</v>
      </c>
      <c r="D51" s="16">
        <v>14760799.945044873</v>
      </c>
      <c r="E51" s="16">
        <v>13100288.25</v>
      </c>
      <c r="F51" s="16">
        <v>1660511.6950448733</v>
      </c>
      <c r="G51" s="16">
        <v>1531157.4414911577</v>
      </c>
      <c r="H51" s="16">
        <v>129354.25355371553</v>
      </c>
      <c r="I51" s="18">
        <v>0.12675382887432818</v>
      </c>
    </row>
    <row r="52" spans="2:9" ht="15" x14ac:dyDescent="0.2">
      <c r="B52" s="8" t="s">
        <v>93</v>
      </c>
      <c r="C52" s="20" t="s">
        <v>94</v>
      </c>
      <c r="D52" s="16">
        <v>8940286.9670019094</v>
      </c>
      <c r="E52" s="16">
        <v>7635958.2100000009</v>
      </c>
      <c r="F52" s="16">
        <v>1304328.7570019085</v>
      </c>
      <c r="G52" s="16">
        <v>893454.33242109139</v>
      </c>
      <c r="H52" s="16">
        <v>410874.42458081711</v>
      </c>
      <c r="I52" s="18">
        <v>0.17081402505500454</v>
      </c>
    </row>
    <row r="53" spans="2:9" ht="15" x14ac:dyDescent="0.2">
      <c r="B53" s="8" t="s">
        <v>95</v>
      </c>
      <c r="C53" s="20" t="s">
        <v>96</v>
      </c>
      <c r="D53" s="16">
        <v>12111343.798670895</v>
      </c>
      <c r="E53" s="16">
        <v>10825883.029999999</v>
      </c>
      <c r="F53" s="16">
        <v>1285460.7686708961</v>
      </c>
      <c r="G53" s="16">
        <v>1266444.215409426</v>
      </c>
      <c r="H53" s="16">
        <v>19016.55326147005</v>
      </c>
      <c r="I53" s="18">
        <v>0.11873957672632418</v>
      </c>
    </row>
    <row r="54" spans="2:9" ht="15" x14ac:dyDescent="0.2">
      <c r="B54" s="8" t="s">
        <v>97</v>
      </c>
      <c r="C54" s="20" t="s">
        <v>98</v>
      </c>
      <c r="D54" s="16">
        <v>16198311.796281932</v>
      </c>
      <c r="E54" s="16">
        <v>14597129.52</v>
      </c>
      <c r="F54" s="16">
        <v>1601182.2762819324</v>
      </c>
      <c r="G54" s="16">
        <v>1361041.5546775553</v>
      </c>
      <c r="H54" s="16">
        <v>240140.72160437703</v>
      </c>
      <c r="I54" s="18">
        <v>0.10969158519064326</v>
      </c>
    </row>
    <row r="55" spans="2:9" ht="15" x14ac:dyDescent="0.2">
      <c r="B55" s="8" t="s">
        <v>99</v>
      </c>
      <c r="C55" s="20" t="s">
        <v>100</v>
      </c>
      <c r="D55" s="16">
        <v>14684235.855960311</v>
      </c>
      <c r="E55" s="16">
        <v>13205799.800000001</v>
      </c>
      <c r="F55" s="16">
        <v>1478436.0559603106</v>
      </c>
      <c r="G55" s="16">
        <v>1251754.5167304324</v>
      </c>
      <c r="H55" s="16">
        <v>226681.53922987822</v>
      </c>
      <c r="I55" s="18">
        <v>0.1119535415007813</v>
      </c>
    </row>
    <row r="56" spans="2:9" ht="15" x14ac:dyDescent="0.2">
      <c r="B56" s="8" t="s">
        <v>101</v>
      </c>
      <c r="C56" s="20" t="s">
        <v>102</v>
      </c>
      <c r="D56" s="16">
        <v>11254260.165333077</v>
      </c>
      <c r="E56" s="16">
        <v>10153302.359999999</v>
      </c>
      <c r="F56" s="16">
        <v>1100957.8053330779</v>
      </c>
      <c r="G56" s="16">
        <v>1087467.5251828013</v>
      </c>
      <c r="H56" s="16">
        <v>13490.280150276609</v>
      </c>
      <c r="I56" s="18">
        <v>0.10843346985020519</v>
      </c>
    </row>
    <row r="57" spans="2:9" ht="15" x14ac:dyDescent="0.2">
      <c r="B57" s="8" t="s">
        <v>103</v>
      </c>
      <c r="C57" s="20" t="s">
        <v>104</v>
      </c>
      <c r="D57" s="16">
        <v>12668499.296614308</v>
      </c>
      <c r="E57" s="16">
        <v>11540047.390000002</v>
      </c>
      <c r="F57" s="16">
        <v>1128451.9066143055</v>
      </c>
      <c r="G57" s="16">
        <v>2342656.5317523777</v>
      </c>
      <c r="H57" s="17">
        <v>-1214204.6251380723</v>
      </c>
      <c r="I57" s="18">
        <v>9.7785725524156986E-2</v>
      </c>
    </row>
    <row r="58" spans="2:9" ht="15" x14ac:dyDescent="0.2">
      <c r="B58" s="8" t="s">
        <v>105</v>
      </c>
      <c r="C58" s="20" t="s">
        <v>106</v>
      </c>
      <c r="D58" s="16">
        <v>20917213.671595909</v>
      </c>
      <c r="E58" s="16">
        <v>18603890.25</v>
      </c>
      <c r="F58" s="16">
        <v>2313323.4215959087</v>
      </c>
      <c r="G58" s="16">
        <v>1790238.377996373</v>
      </c>
      <c r="H58" s="16">
        <v>523085.04359953571</v>
      </c>
      <c r="I58" s="18">
        <v>0.12434621955458525</v>
      </c>
    </row>
    <row r="59" spans="2:9" s="19" customFormat="1" ht="15" x14ac:dyDescent="0.2">
      <c r="B59" s="8" t="s">
        <v>107</v>
      </c>
      <c r="C59" s="20" t="s">
        <v>108</v>
      </c>
      <c r="D59" s="16">
        <v>11952090.36904379</v>
      </c>
      <c r="E59" s="16">
        <v>10589856.970000003</v>
      </c>
      <c r="F59" s="16">
        <v>1362233.3990437873</v>
      </c>
      <c r="G59" s="16">
        <v>842848.05421258323</v>
      </c>
      <c r="H59" s="16">
        <v>519385.34483120404</v>
      </c>
      <c r="I59" s="18">
        <v>0.12863567495792028</v>
      </c>
    </row>
    <row r="60" spans="2:9" ht="15" x14ac:dyDescent="0.2">
      <c r="B60" s="14" t="s">
        <v>109</v>
      </c>
      <c r="C60" s="15" t="s">
        <v>110</v>
      </c>
      <c r="D60" s="16">
        <v>67956262.554467633</v>
      </c>
      <c r="E60" s="16">
        <v>60855148.459999993</v>
      </c>
      <c r="F60" s="16">
        <v>7101114.0944676399</v>
      </c>
      <c r="G60" s="16">
        <v>6267032.7166681029</v>
      </c>
      <c r="H60" s="16">
        <v>834081.37779953703</v>
      </c>
      <c r="I60" s="18">
        <v>0.11668879748334171</v>
      </c>
    </row>
    <row r="61" spans="2:9" ht="15" x14ac:dyDescent="0.2">
      <c r="B61" s="14" t="s">
        <v>111</v>
      </c>
      <c r="C61" s="15" t="s">
        <v>112</v>
      </c>
      <c r="D61" s="16">
        <v>24240645.873032443</v>
      </c>
      <c r="E61" s="16">
        <v>22230721.379999999</v>
      </c>
      <c r="F61" s="16">
        <v>2009924.4930324443</v>
      </c>
      <c r="G61" s="16">
        <v>1654135.7754853386</v>
      </c>
      <c r="H61" s="16">
        <v>355788.71754710563</v>
      </c>
      <c r="I61" s="18">
        <v>9.0412023014272647E-2</v>
      </c>
    </row>
    <row r="62" spans="2:9" ht="15" x14ac:dyDescent="0.2">
      <c r="B62" s="8" t="s">
        <v>113</v>
      </c>
      <c r="C62" s="20" t="s">
        <v>114</v>
      </c>
      <c r="D62" s="16">
        <v>9030923.2755076662</v>
      </c>
      <c r="E62" s="16">
        <v>8044718.589999998</v>
      </c>
      <c r="F62" s="16">
        <v>986204.68550766818</v>
      </c>
      <c r="G62" s="16">
        <v>837470.47800901439</v>
      </c>
      <c r="H62" s="16">
        <v>148734.20749865379</v>
      </c>
      <c r="I62" s="18">
        <v>0.12259032736503328</v>
      </c>
    </row>
    <row r="63" spans="2:9" ht="15" x14ac:dyDescent="0.2">
      <c r="B63" s="8" t="s">
        <v>115</v>
      </c>
      <c r="C63" s="20" t="s">
        <v>116</v>
      </c>
      <c r="D63" s="16">
        <v>17088009.036926497</v>
      </c>
      <c r="E63" s="16">
        <v>15412659.900000002</v>
      </c>
      <c r="F63" s="16">
        <v>1675349.1369264945</v>
      </c>
      <c r="G63" s="16">
        <v>1229219.2716495423</v>
      </c>
      <c r="H63" s="16">
        <v>446129.86527695227</v>
      </c>
      <c r="I63" s="18">
        <v>0.10869954620399391</v>
      </c>
    </row>
    <row r="64" spans="2:9" ht="15" x14ac:dyDescent="0.2">
      <c r="B64" s="14" t="s">
        <v>117</v>
      </c>
      <c r="C64" s="15" t="s">
        <v>118</v>
      </c>
      <c r="D64" s="16">
        <v>15298144.314090243</v>
      </c>
      <c r="E64" s="16">
        <v>13885447.879999999</v>
      </c>
      <c r="F64" s="16">
        <v>1412696.4340902437</v>
      </c>
      <c r="G64" s="16">
        <v>943599.11916051246</v>
      </c>
      <c r="H64" s="16">
        <v>469097.31492973119</v>
      </c>
      <c r="I64" s="18">
        <v>0.10173934944691498</v>
      </c>
    </row>
    <row r="65" spans="2:9" ht="15" x14ac:dyDescent="0.2">
      <c r="B65" s="8" t="s">
        <v>119</v>
      </c>
      <c r="C65" s="20" t="s">
        <v>120</v>
      </c>
      <c r="D65" s="16">
        <v>16966521.612984128</v>
      </c>
      <c r="E65" s="16">
        <v>15478530.830000002</v>
      </c>
      <c r="F65" s="16">
        <v>1487990.7829841264</v>
      </c>
      <c r="G65" s="16">
        <v>1330413.733969829</v>
      </c>
      <c r="H65" s="16">
        <v>157577.04901429731</v>
      </c>
      <c r="I65" s="18">
        <v>9.6132559305961429E-2</v>
      </c>
    </row>
    <row r="66" spans="2:9" ht="15" x14ac:dyDescent="0.2">
      <c r="B66" s="14" t="s">
        <v>121</v>
      </c>
      <c r="C66" s="15" t="s">
        <v>122</v>
      </c>
      <c r="D66" s="16">
        <v>12379003.717802363</v>
      </c>
      <c r="E66" s="16">
        <v>10427421.18</v>
      </c>
      <c r="F66" s="16">
        <v>1951582.5378023628</v>
      </c>
      <c r="G66" s="16">
        <v>629520.19223614875</v>
      </c>
      <c r="H66" s="16">
        <v>1322062.3455662141</v>
      </c>
      <c r="I66" s="18">
        <v>0.18715869476391123</v>
      </c>
    </row>
    <row r="67" spans="2:9" ht="15" x14ac:dyDescent="0.2">
      <c r="B67" s="8" t="s">
        <v>123</v>
      </c>
      <c r="C67" s="20" t="s">
        <v>124</v>
      </c>
      <c r="D67" s="16">
        <v>13070506.031604931</v>
      </c>
      <c r="E67" s="16">
        <v>11204081.98</v>
      </c>
      <c r="F67" s="16">
        <v>1866424.0516049303</v>
      </c>
      <c r="G67" s="16">
        <v>1018060.4165305011</v>
      </c>
      <c r="H67" s="16">
        <v>848363.63507442921</v>
      </c>
      <c r="I67" s="18">
        <v>0.166584290880468</v>
      </c>
    </row>
    <row r="68" spans="2:9" ht="15" x14ac:dyDescent="0.2">
      <c r="B68" s="8" t="s">
        <v>125</v>
      </c>
      <c r="C68" s="20" t="s">
        <v>126</v>
      </c>
      <c r="D68" s="16">
        <v>21593811.391708661</v>
      </c>
      <c r="E68" s="16">
        <v>19311480.840000004</v>
      </c>
      <c r="F68" s="16">
        <v>2282330.5517086573</v>
      </c>
      <c r="G68" s="16">
        <v>2086773.9137229975</v>
      </c>
      <c r="H68" s="16">
        <v>195556.63798565976</v>
      </c>
      <c r="I68" s="18">
        <v>0.11818516511593713</v>
      </c>
    </row>
    <row r="69" spans="2:9" ht="15" x14ac:dyDescent="0.2">
      <c r="B69" s="8" t="s">
        <v>127</v>
      </c>
      <c r="C69" s="20" t="s">
        <v>128</v>
      </c>
      <c r="D69" s="16">
        <v>24702372.59494184</v>
      </c>
      <c r="E69" s="16">
        <v>22513187.909999996</v>
      </c>
      <c r="F69" s="16">
        <v>2189184.6849418432</v>
      </c>
      <c r="G69" s="16">
        <v>1853408.198844051</v>
      </c>
      <c r="H69" s="16">
        <v>335776.48609779216</v>
      </c>
      <c r="I69" s="18">
        <v>9.7240101832466008E-2</v>
      </c>
    </row>
    <row r="70" spans="2:9" ht="15.75" thickBot="1" x14ac:dyDescent="0.25">
      <c r="B70" s="21" t="s">
        <v>129</v>
      </c>
      <c r="C70" s="22" t="s">
        <v>130</v>
      </c>
      <c r="D70" s="23">
        <v>10329882.237667173</v>
      </c>
      <c r="E70" s="23">
        <v>9466663.0399999991</v>
      </c>
      <c r="F70" s="23">
        <v>863219.19766717404</v>
      </c>
      <c r="G70" s="23">
        <v>900696.22677642945</v>
      </c>
      <c r="H70" s="24">
        <v>-37477.029109255411</v>
      </c>
      <c r="I70" s="25">
        <v>9.1185161447045138E-2</v>
      </c>
    </row>
    <row r="71" spans="2:9" ht="10.5" customHeight="1" thickBot="1" x14ac:dyDescent="0.25">
      <c r="B71" s="9"/>
      <c r="C71" s="9"/>
      <c r="D71" s="26"/>
      <c r="E71" s="26"/>
      <c r="F71" s="26"/>
      <c r="G71" s="26"/>
      <c r="H71" s="26"/>
      <c r="I71" s="6"/>
    </row>
    <row r="72" spans="2:9" ht="16.5" thickBot="1" x14ac:dyDescent="0.3">
      <c r="B72" s="27"/>
      <c r="C72" s="28" t="s">
        <v>131</v>
      </c>
      <c r="D72" s="29">
        <v>992824548.99599981</v>
      </c>
      <c r="E72" s="29">
        <v>890411598.09999979</v>
      </c>
      <c r="F72" s="29">
        <v>102412950.89599958</v>
      </c>
      <c r="G72" s="29">
        <v>94006672.005999804</v>
      </c>
      <c r="H72" s="29">
        <v>8406278.8899997361</v>
      </c>
      <c r="I72" s="30">
        <v>0.11501753920830926</v>
      </c>
    </row>
    <row r="73" spans="2:9" x14ac:dyDescent="0.2">
      <c r="B73" s="31"/>
      <c r="D73" s="32"/>
    </row>
    <row r="74" spans="2:9" x14ac:dyDescent="0.2">
      <c r="B74" s="31"/>
      <c r="C74" s="32"/>
      <c r="D74" s="33" t="s">
        <v>0</v>
      </c>
      <c r="E74" s="34"/>
      <c r="F74" s="34"/>
      <c r="G74" s="34"/>
      <c r="H74" s="34"/>
      <c r="I74" s="35"/>
    </row>
    <row r="75" spans="2:9" x14ac:dyDescent="0.2">
      <c r="B75" s="36"/>
      <c r="C75" s="32"/>
      <c r="E75" s="37"/>
      <c r="F75" s="37"/>
      <c r="G75" s="37"/>
      <c r="H75" s="37"/>
      <c r="I75" s="35"/>
    </row>
    <row r="76" spans="2:9" x14ac:dyDescent="0.2">
      <c r="B76" s="36"/>
      <c r="C76" s="32" t="s">
        <v>0</v>
      </c>
      <c r="E76" s="38"/>
      <c r="F76" s="38"/>
      <c r="G76" s="38"/>
      <c r="H76" s="38"/>
    </row>
    <row r="77" spans="2:9" x14ac:dyDescent="0.2">
      <c r="B77" s="36"/>
      <c r="C77" s="32"/>
      <c r="E77" s="37"/>
      <c r="F77" s="37"/>
      <c r="G77" s="37"/>
      <c r="H77" s="37"/>
    </row>
    <row r="78" spans="2:9" x14ac:dyDescent="0.2">
      <c r="B78" s="36"/>
      <c r="E78" s="39"/>
      <c r="F78" s="39"/>
      <c r="G78" s="39"/>
      <c r="H78" s="39"/>
    </row>
  </sheetData>
  <mergeCells count="12">
    <mergeCell ref="H8:H9"/>
    <mergeCell ref="I8:I9"/>
    <mergeCell ref="B4:I4"/>
    <mergeCell ref="B5:I5"/>
    <mergeCell ref="B6:I6"/>
    <mergeCell ref="B7:I7"/>
    <mergeCell ref="B8:B9"/>
    <mergeCell ref="C8:C9"/>
    <mergeCell ref="D8:D9"/>
    <mergeCell ref="E8:E9"/>
    <mergeCell ref="F8:F9"/>
    <mergeCell ref="G8:G9"/>
  </mergeCells>
  <printOptions horizontalCentered="1" verticalCentered="1"/>
  <pageMargins left="0.23622047244094491" right="0.23622047244094491" top="0.23622047244094491" bottom="0.35433070866141736" header="0" footer="0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9"/>
  <sheetViews>
    <sheetView workbookViewId="0">
      <selection activeCell="D72" sqref="D72"/>
    </sheetView>
  </sheetViews>
  <sheetFormatPr baseColWidth="10" defaultRowHeight="15" x14ac:dyDescent="0.25"/>
  <cols>
    <col min="1" max="1" width="11.42578125" style="55"/>
    <col min="2" max="2" width="5.28515625" style="55" bestFit="1" customWidth="1"/>
    <col min="3" max="3" width="32.85546875" style="55" customWidth="1"/>
    <col min="4" max="4" width="20.5703125" style="55" customWidth="1"/>
    <col min="5" max="5" width="22" style="55" customWidth="1"/>
    <col min="6" max="6" width="20.28515625" style="55" customWidth="1"/>
    <col min="7" max="7" width="21.42578125" style="55" customWidth="1"/>
    <col min="8" max="16384" width="11.42578125" style="55"/>
  </cols>
  <sheetData>
    <row r="1" spans="2:9" ht="15.75" thickBot="1" x14ac:dyDescent="0.3"/>
    <row r="2" spans="2:9" ht="20.25" customHeight="1" x14ac:dyDescent="0.25">
      <c r="B2" s="56"/>
      <c r="C2" s="57"/>
      <c r="D2" s="57"/>
      <c r="E2" s="57"/>
      <c r="F2" s="57"/>
      <c r="G2" s="58"/>
    </row>
    <row r="3" spans="2:9" x14ac:dyDescent="0.25">
      <c r="B3" s="97" t="s">
        <v>134</v>
      </c>
      <c r="C3" s="98"/>
      <c r="D3" s="98"/>
      <c r="E3" s="98"/>
      <c r="F3" s="98"/>
      <c r="G3" s="99"/>
    </row>
    <row r="4" spans="2:9" ht="16.5" thickBot="1" x14ac:dyDescent="0.3">
      <c r="B4" s="100" t="s">
        <v>0</v>
      </c>
      <c r="C4" s="101"/>
      <c r="D4" s="101"/>
      <c r="E4" s="101"/>
      <c r="F4" s="101"/>
      <c r="G4" s="102"/>
    </row>
    <row r="5" spans="2:9" ht="27" customHeight="1" x14ac:dyDescent="0.25">
      <c r="B5" s="103" t="s">
        <v>2</v>
      </c>
      <c r="C5" s="103" t="s">
        <v>3</v>
      </c>
      <c r="D5" s="103" t="s">
        <v>135</v>
      </c>
      <c r="E5" s="103" t="s">
        <v>136</v>
      </c>
      <c r="F5" s="103" t="s">
        <v>137</v>
      </c>
      <c r="G5" s="103" t="s">
        <v>138</v>
      </c>
    </row>
    <row r="6" spans="2:9" ht="26.25" customHeight="1" thickBot="1" x14ac:dyDescent="0.3">
      <c r="B6" s="104"/>
      <c r="C6" s="104"/>
      <c r="D6" s="104"/>
      <c r="E6" s="104"/>
      <c r="F6" s="104"/>
      <c r="G6" s="104"/>
    </row>
    <row r="7" spans="2:9" ht="16.5" thickBot="1" x14ac:dyDescent="0.3">
      <c r="B7" s="59"/>
      <c r="C7" s="60"/>
      <c r="D7" s="61"/>
      <c r="E7" s="61"/>
      <c r="F7" s="61"/>
      <c r="G7" s="62"/>
    </row>
    <row r="8" spans="2:9" x14ac:dyDescent="0.25">
      <c r="B8" s="63" t="s">
        <v>11</v>
      </c>
      <c r="C8" s="64" t="s">
        <v>12</v>
      </c>
      <c r="D8" s="65">
        <v>78413.709999999992</v>
      </c>
      <c r="E8" s="65">
        <v>123389.1</v>
      </c>
      <c r="F8" s="65">
        <v>54591.06</v>
      </c>
      <c r="G8" s="65">
        <v>256393.87</v>
      </c>
      <c r="I8" s="66"/>
    </row>
    <row r="9" spans="2:9" x14ac:dyDescent="0.25">
      <c r="B9" s="67" t="s">
        <v>13</v>
      </c>
      <c r="C9" s="68" t="s">
        <v>14</v>
      </c>
      <c r="D9" s="69">
        <v>50071.669999999991</v>
      </c>
      <c r="E9" s="70">
        <v>-179977.07</v>
      </c>
      <c r="F9" s="70">
        <v>-56515.88</v>
      </c>
      <c r="G9" s="70">
        <v>-186421.28000000003</v>
      </c>
      <c r="I9" s="66"/>
    </row>
    <row r="10" spans="2:9" x14ac:dyDescent="0.25">
      <c r="B10" s="67" t="s">
        <v>15</v>
      </c>
      <c r="C10" s="68" t="s">
        <v>16</v>
      </c>
      <c r="D10" s="69">
        <v>38526.050000000003</v>
      </c>
      <c r="E10" s="70">
        <v>-9953.9599999999991</v>
      </c>
      <c r="F10" s="69">
        <v>3332.03</v>
      </c>
      <c r="G10" s="69">
        <v>31904.120000000003</v>
      </c>
      <c r="I10" s="66"/>
    </row>
    <row r="11" spans="2:9" x14ac:dyDescent="0.25">
      <c r="B11" s="67" t="s">
        <v>17</v>
      </c>
      <c r="C11" s="68" t="s">
        <v>18</v>
      </c>
      <c r="D11" s="69">
        <v>50462.389999999985</v>
      </c>
      <c r="E11" s="70">
        <v>-27135.25</v>
      </c>
      <c r="F11" s="70">
        <v>-352.71</v>
      </c>
      <c r="G11" s="69">
        <v>22974.429999999986</v>
      </c>
      <c r="I11" s="66"/>
    </row>
    <row r="12" spans="2:9" x14ac:dyDescent="0.25">
      <c r="B12" s="67" t="s">
        <v>19</v>
      </c>
      <c r="C12" s="68" t="s">
        <v>20</v>
      </c>
      <c r="D12" s="69">
        <v>213368.66000000003</v>
      </c>
      <c r="E12" s="70">
        <v>-18009.7</v>
      </c>
      <c r="F12" s="69">
        <v>42876.5</v>
      </c>
      <c r="G12" s="69">
        <v>238235.46000000002</v>
      </c>
      <c r="I12" s="66"/>
    </row>
    <row r="13" spans="2:9" x14ac:dyDescent="0.25">
      <c r="B13" s="67" t="s">
        <v>21</v>
      </c>
      <c r="C13" s="68" t="s">
        <v>22</v>
      </c>
      <c r="D13" s="69">
        <v>65119.749999999985</v>
      </c>
      <c r="E13" s="69">
        <v>96799.73</v>
      </c>
      <c r="F13" s="69">
        <v>43822.87</v>
      </c>
      <c r="G13" s="69">
        <v>205742.34999999998</v>
      </c>
      <c r="I13" s="66"/>
    </row>
    <row r="14" spans="2:9" x14ac:dyDescent="0.25">
      <c r="B14" s="67" t="s">
        <v>23</v>
      </c>
      <c r="C14" s="68" t="s">
        <v>24</v>
      </c>
      <c r="D14" s="69">
        <v>36318.090000000004</v>
      </c>
      <c r="E14" s="69">
        <v>15607.53</v>
      </c>
      <c r="F14" s="69">
        <v>10904.77</v>
      </c>
      <c r="G14" s="69">
        <v>62830.39</v>
      </c>
      <c r="I14" s="66"/>
    </row>
    <row r="15" spans="2:9" x14ac:dyDescent="0.25">
      <c r="B15" s="67" t="s">
        <v>25</v>
      </c>
      <c r="C15" s="68" t="s">
        <v>26</v>
      </c>
      <c r="D15" s="69">
        <v>86727.010000000009</v>
      </c>
      <c r="E15" s="70">
        <v>-11482.66</v>
      </c>
      <c r="F15" s="69">
        <v>20577.57</v>
      </c>
      <c r="G15" s="69">
        <v>95821.920000000013</v>
      </c>
      <c r="I15" s="66"/>
    </row>
    <row r="16" spans="2:9" x14ac:dyDescent="0.25">
      <c r="B16" s="67" t="s">
        <v>27</v>
      </c>
      <c r="C16" s="68" t="s">
        <v>28</v>
      </c>
      <c r="D16" s="69">
        <v>110043.23</v>
      </c>
      <c r="E16" s="70">
        <v>-34524.68</v>
      </c>
      <c r="F16" s="69">
        <v>22098.81</v>
      </c>
      <c r="G16" s="69">
        <v>97617.359999999986</v>
      </c>
      <c r="I16" s="66"/>
    </row>
    <row r="17" spans="2:9" x14ac:dyDescent="0.25">
      <c r="B17" s="67" t="s">
        <v>29</v>
      </c>
      <c r="C17" s="68" t="s">
        <v>30</v>
      </c>
      <c r="D17" s="69">
        <v>61657.649999999994</v>
      </c>
      <c r="E17" s="70">
        <v>-29365.69</v>
      </c>
      <c r="F17" s="69">
        <v>7601.15</v>
      </c>
      <c r="G17" s="69">
        <v>39893.109999999993</v>
      </c>
      <c r="I17" s="66"/>
    </row>
    <row r="18" spans="2:9" x14ac:dyDescent="0.25">
      <c r="B18" s="67" t="s">
        <v>31</v>
      </c>
      <c r="C18" s="68" t="s">
        <v>32</v>
      </c>
      <c r="D18" s="69">
        <v>38657.179999999993</v>
      </c>
      <c r="E18" s="69">
        <v>5340.66</v>
      </c>
      <c r="F18" s="69">
        <v>10440.200000000001</v>
      </c>
      <c r="G18" s="69">
        <v>54438.039999999994</v>
      </c>
      <c r="I18" s="66"/>
    </row>
    <row r="19" spans="2:9" x14ac:dyDescent="0.25">
      <c r="B19" s="67" t="s">
        <v>33</v>
      </c>
      <c r="C19" s="68" t="s">
        <v>34</v>
      </c>
      <c r="D19" s="69">
        <v>30687.039999999997</v>
      </c>
      <c r="E19" s="70">
        <v>-85618.17</v>
      </c>
      <c r="F19" s="70">
        <v>-27299.77</v>
      </c>
      <c r="G19" s="70">
        <v>-82230.900000000009</v>
      </c>
      <c r="I19" s="66"/>
    </row>
    <row r="20" spans="2:9" x14ac:dyDescent="0.25">
      <c r="B20" s="67" t="s">
        <v>35</v>
      </c>
      <c r="C20" s="68" t="s">
        <v>36</v>
      </c>
      <c r="D20" s="69">
        <v>34930.5</v>
      </c>
      <c r="E20" s="70">
        <v>-49272.67</v>
      </c>
      <c r="F20" s="70">
        <v>-9484.11</v>
      </c>
      <c r="G20" s="70">
        <v>-23826.28</v>
      </c>
      <c r="I20" s="66"/>
    </row>
    <row r="21" spans="2:9" x14ac:dyDescent="0.25">
      <c r="B21" s="67" t="s">
        <v>37</v>
      </c>
      <c r="C21" s="68" t="s">
        <v>38</v>
      </c>
      <c r="D21" s="69">
        <v>38272.169999999984</v>
      </c>
      <c r="E21" s="69">
        <v>28658.55</v>
      </c>
      <c r="F21" s="69">
        <v>15421.81</v>
      </c>
      <c r="G21" s="69">
        <v>82352.529999999984</v>
      </c>
      <c r="I21" s="66"/>
    </row>
    <row r="22" spans="2:9" x14ac:dyDescent="0.25">
      <c r="B22" s="67" t="s">
        <v>39</v>
      </c>
      <c r="C22" s="68" t="s">
        <v>40</v>
      </c>
      <c r="D22" s="69">
        <v>35930.729999999996</v>
      </c>
      <c r="E22" s="70">
        <v>-93444.87</v>
      </c>
      <c r="F22" s="70">
        <v>-28643.61</v>
      </c>
      <c r="G22" s="70">
        <v>-86157.75</v>
      </c>
      <c r="I22" s="66"/>
    </row>
    <row r="23" spans="2:9" x14ac:dyDescent="0.25">
      <c r="B23" s="67" t="s">
        <v>41</v>
      </c>
      <c r="C23" s="68" t="s">
        <v>42</v>
      </c>
      <c r="D23" s="69">
        <v>150969.82</v>
      </c>
      <c r="E23" s="70">
        <v>-52696.52</v>
      </c>
      <c r="F23" s="69">
        <v>27689.58</v>
      </c>
      <c r="G23" s="69">
        <v>125962.88000000002</v>
      </c>
      <c r="I23" s="66"/>
    </row>
    <row r="24" spans="2:9" x14ac:dyDescent="0.25">
      <c r="B24" s="67" t="s">
        <v>43</v>
      </c>
      <c r="C24" s="68" t="s">
        <v>44</v>
      </c>
      <c r="D24" s="69">
        <v>29581.229999999996</v>
      </c>
      <c r="E24" s="70">
        <v>-49243.03</v>
      </c>
      <c r="F24" s="70">
        <v>-10842.28</v>
      </c>
      <c r="G24" s="70">
        <v>-30504.080000000002</v>
      </c>
      <c r="I24" s="66"/>
    </row>
    <row r="25" spans="2:9" x14ac:dyDescent="0.25">
      <c r="B25" s="67" t="s">
        <v>45</v>
      </c>
      <c r="C25" s="68" t="s">
        <v>46</v>
      </c>
      <c r="D25" s="69">
        <v>63277.890000000021</v>
      </c>
      <c r="E25" s="69">
        <v>8508.15</v>
      </c>
      <c r="F25" s="69">
        <v>21875.54</v>
      </c>
      <c r="G25" s="69">
        <v>93661.580000000016</v>
      </c>
      <c r="I25" s="66"/>
    </row>
    <row r="26" spans="2:9" x14ac:dyDescent="0.25">
      <c r="B26" s="67" t="s">
        <v>47</v>
      </c>
      <c r="C26" s="68" t="s">
        <v>48</v>
      </c>
      <c r="D26" s="69">
        <v>19856.089999999997</v>
      </c>
      <c r="E26" s="70">
        <v>-32140.25</v>
      </c>
      <c r="F26" s="70">
        <v>-7876.87</v>
      </c>
      <c r="G26" s="70">
        <v>-20161.030000000002</v>
      </c>
      <c r="I26" s="66"/>
    </row>
    <row r="27" spans="2:9" x14ac:dyDescent="0.25">
      <c r="B27" s="67" t="s">
        <v>49</v>
      </c>
      <c r="C27" s="68" t="s">
        <v>50</v>
      </c>
      <c r="D27" s="69">
        <v>47735.47</v>
      </c>
      <c r="E27" s="70">
        <v>-14187.92</v>
      </c>
      <c r="F27" s="69">
        <v>5246.62</v>
      </c>
      <c r="G27" s="69">
        <v>38794.170000000006</v>
      </c>
      <c r="I27" s="66"/>
    </row>
    <row r="28" spans="2:9" x14ac:dyDescent="0.25">
      <c r="B28" s="67" t="s">
        <v>51</v>
      </c>
      <c r="C28" s="68" t="s">
        <v>52</v>
      </c>
      <c r="D28" s="69">
        <v>19167.149999999994</v>
      </c>
      <c r="E28" s="70">
        <v>-70576.490000000005</v>
      </c>
      <c r="F28" s="70">
        <v>-23488.94</v>
      </c>
      <c r="G28" s="70">
        <v>-74898.280000000013</v>
      </c>
      <c r="I28" s="66"/>
    </row>
    <row r="29" spans="2:9" x14ac:dyDescent="0.25">
      <c r="B29" s="67" t="s">
        <v>53</v>
      </c>
      <c r="C29" s="68" t="s">
        <v>54</v>
      </c>
      <c r="D29" s="69">
        <v>35349.699999999997</v>
      </c>
      <c r="E29" s="70">
        <v>-36118.35</v>
      </c>
      <c r="F29" s="70">
        <v>-6747.32</v>
      </c>
      <c r="G29" s="70">
        <v>-7515.9700000000012</v>
      </c>
      <c r="I29" s="66"/>
    </row>
    <row r="30" spans="2:9" x14ac:dyDescent="0.25">
      <c r="B30" s="67" t="s">
        <v>55</v>
      </c>
      <c r="C30" s="68" t="s">
        <v>56</v>
      </c>
      <c r="D30" s="69">
        <v>21719.37</v>
      </c>
      <c r="E30" s="69">
        <v>11131.71</v>
      </c>
      <c r="F30" s="69">
        <v>7492.85</v>
      </c>
      <c r="G30" s="69">
        <v>40343.93</v>
      </c>
      <c r="I30" s="66"/>
    </row>
    <row r="31" spans="2:9" x14ac:dyDescent="0.25">
      <c r="B31" s="67" t="s">
        <v>57</v>
      </c>
      <c r="C31" s="68" t="s">
        <v>58</v>
      </c>
      <c r="D31" s="69">
        <v>59463.799999999996</v>
      </c>
      <c r="E31" s="69">
        <v>96.87</v>
      </c>
      <c r="F31" s="69">
        <v>11544.14</v>
      </c>
      <c r="G31" s="69">
        <v>71104.81</v>
      </c>
      <c r="I31" s="66"/>
    </row>
    <row r="32" spans="2:9" x14ac:dyDescent="0.25">
      <c r="B32" s="67" t="s">
        <v>59</v>
      </c>
      <c r="C32" s="68" t="s">
        <v>60</v>
      </c>
      <c r="D32" s="69">
        <v>54019.799999999996</v>
      </c>
      <c r="E32" s="70">
        <v>-160948.57999999999</v>
      </c>
      <c r="F32" s="70">
        <v>-46412.37</v>
      </c>
      <c r="G32" s="70">
        <v>-153341.15</v>
      </c>
      <c r="I32" s="66"/>
    </row>
    <row r="33" spans="2:9" x14ac:dyDescent="0.25">
      <c r="B33" s="67" t="s">
        <v>61</v>
      </c>
      <c r="C33" s="68" t="s">
        <v>62</v>
      </c>
      <c r="D33" s="69">
        <v>62895.760000000017</v>
      </c>
      <c r="E33" s="70">
        <v>-14929.57</v>
      </c>
      <c r="F33" s="69">
        <v>9326.09</v>
      </c>
      <c r="G33" s="69">
        <v>57292.280000000013</v>
      </c>
      <c r="I33" s="66"/>
    </row>
    <row r="34" spans="2:9" x14ac:dyDescent="0.25">
      <c r="B34" s="67" t="s">
        <v>63</v>
      </c>
      <c r="C34" s="68" t="s">
        <v>64</v>
      </c>
      <c r="D34" s="69">
        <v>60461.69999999999</v>
      </c>
      <c r="E34" s="70">
        <v>-9154.61</v>
      </c>
      <c r="F34" s="69">
        <v>12423.56</v>
      </c>
      <c r="G34" s="69">
        <v>63730.649999999987</v>
      </c>
      <c r="I34" s="66"/>
    </row>
    <row r="35" spans="2:9" x14ac:dyDescent="0.25">
      <c r="B35" s="67" t="s">
        <v>65</v>
      </c>
      <c r="C35" s="68" t="s">
        <v>66</v>
      </c>
      <c r="D35" s="69">
        <v>35152.819999999992</v>
      </c>
      <c r="E35" s="70">
        <v>-1110.55</v>
      </c>
      <c r="F35" s="69">
        <v>5755.15</v>
      </c>
      <c r="G35" s="69">
        <v>39797.419999999991</v>
      </c>
      <c r="I35" s="66"/>
    </row>
    <row r="36" spans="2:9" x14ac:dyDescent="0.25">
      <c r="B36" s="67" t="s">
        <v>67</v>
      </c>
      <c r="C36" s="68" t="s">
        <v>68</v>
      </c>
      <c r="D36" s="69">
        <v>38110.230000000003</v>
      </c>
      <c r="E36" s="69">
        <v>3068.61</v>
      </c>
      <c r="F36" s="69">
        <v>6290.07</v>
      </c>
      <c r="G36" s="69">
        <v>47468.91</v>
      </c>
      <c r="I36" s="66"/>
    </row>
    <row r="37" spans="2:9" x14ac:dyDescent="0.25">
      <c r="B37" s="67" t="s">
        <v>69</v>
      </c>
      <c r="C37" s="68" t="s">
        <v>70</v>
      </c>
      <c r="D37" s="69">
        <v>44679.58</v>
      </c>
      <c r="E37" s="69">
        <v>27325.1</v>
      </c>
      <c r="F37" s="69">
        <v>17647.900000000001</v>
      </c>
      <c r="G37" s="69">
        <v>89652.579999999987</v>
      </c>
      <c r="I37" s="66"/>
    </row>
    <row r="38" spans="2:9" x14ac:dyDescent="0.25">
      <c r="B38" s="67" t="s">
        <v>71</v>
      </c>
      <c r="C38" s="68" t="s">
        <v>72</v>
      </c>
      <c r="D38" s="69">
        <v>34602.509999999987</v>
      </c>
      <c r="E38" s="69">
        <v>45804.81</v>
      </c>
      <c r="F38" s="69">
        <v>21233.87</v>
      </c>
      <c r="G38" s="69">
        <v>101641.18999999997</v>
      </c>
      <c r="I38" s="66"/>
    </row>
    <row r="39" spans="2:9" x14ac:dyDescent="0.25">
      <c r="B39" s="67" t="s">
        <v>73</v>
      </c>
      <c r="C39" s="68" t="s">
        <v>74</v>
      </c>
      <c r="D39" s="69">
        <v>37143.140000000014</v>
      </c>
      <c r="E39" s="69">
        <v>37222.93</v>
      </c>
      <c r="F39" s="69">
        <v>18966.23</v>
      </c>
      <c r="G39" s="69">
        <v>93332.3</v>
      </c>
      <c r="I39" s="66"/>
    </row>
    <row r="40" spans="2:9" x14ac:dyDescent="0.25">
      <c r="B40" s="67" t="s">
        <v>75</v>
      </c>
      <c r="C40" s="68" t="s">
        <v>76</v>
      </c>
      <c r="D40" s="69">
        <v>35417.17</v>
      </c>
      <c r="E40" s="69">
        <v>8018.27</v>
      </c>
      <c r="F40" s="69">
        <v>8478.0400000000009</v>
      </c>
      <c r="G40" s="69">
        <v>51913.48</v>
      </c>
      <c r="I40" s="66"/>
    </row>
    <row r="41" spans="2:9" x14ac:dyDescent="0.25">
      <c r="B41" s="67" t="s">
        <v>77</v>
      </c>
      <c r="C41" s="68" t="s">
        <v>78</v>
      </c>
      <c r="D41" s="69">
        <v>32783.820000000007</v>
      </c>
      <c r="E41" s="69">
        <v>1251.9000000000001</v>
      </c>
      <c r="F41" s="69">
        <v>5109.4799999999996</v>
      </c>
      <c r="G41" s="69">
        <v>39145.200000000012</v>
      </c>
      <c r="I41" s="66"/>
    </row>
    <row r="42" spans="2:9" x14ac:dyDescent="0.25">
      <c r="B42" s="67" t="s">
        <v>79</v>
      </c>
      <c r="C42" s="68" t="s">
        <v>80</v>
      </c>
      <c r="D42" s="69">
        <v>41082.549999999996</v>
      </c>
      <c r="E42" s="69">
        <v>7481.1</v>
      </c>
      <c r="F42" s="69">
        <v>7411.89</v>
      </c>
      <c r="G42" s="69">
        <v>55975.539999999994</v>
      </c>
      <c r="I42" s="66"/>
    </row>
    <row r="43" spans="2:9" x14ac:dyDescent="0.25">
      <c r="B43" s="67" t="s">
        <v>81</v>
      </c>
      <c r="C43" s="68" t="s">
        <v>82</v>
      </c>
      <c r="D43" s="69">
        <v>95510.91</v>
      </c>
      <c r="E43" s="70">
        <v>-15140.42</v>
      </c>
      <c r="F43" s="69">
        <v>29865.39</v>
      </c>
      <c r="G43" s="69">
        <v>110235.88</v>
      </c>
      <c r="I43" s="66"/>
    </row>
    <row r="44" spans="2:9" x14ac:dyDescent="0.25">
      <c r="B44" s="67" t="s">
        <v>83</v>
      </c>
      <c r="C44" s="68" t="s">
        <v>84</v>
      </c>
      <c r="D44" s="69">
        <v>30278.810000000005</v>
      </c>
      <c r="E44" s="70">
        <v>-94986.62</v>
      </c>
      <c r="F44" s="70">
        <v>-30049.200000000001</v>
      </c>
      <c r="G44" s="70">
        <v>-94757.01</v>
      </c>
      <c r="I44" s="66"/>
    </row>
    <row r="45" spans="2:9" x14ac:dyDescent="0.25">
      <c r="B45" s="67" t="s">
        <v>85</v>
      </c>
      <c r="C45" s="68" t="s">
        <v>86</v>
      </c>
      <c r="D45" s="69">
        <v>34157.430000000008</v>
      </c>
      <c r="E45" s="70">
        <v>-106723.71</v>
      </c>
      <c r="F45" s="70">
        <v>-35086.339999999997</v>
      </c>
      <c r="G45" s="70">
        <v>-107652.62</v>
      </c>
      <c r="I45" s="66"/>
    </row>
    <row r="46" spans="2:9" x14ac:dyDescent="0.25">
      <c r="B46" s="67" t="s">
        <v>87</v>
      </c>
      <c r="C46" s="68" t="s">
        <v>88</v>
      </c>
      <c r="D46" s="69">
        <v>32255.49</v>
      </c>
      <c r="E46" s="70">
        <v>-12758.86</v>
      </c>
      <c r="F46" s="69">
        <v>933.43</v>
      </c>
      <c r="G46" s="69">
        <v>20430.060000000001</v>
      </c>
      <c r="I46" s="66"/>
    </row>
    <row r="47" spans="2:9" x14ac:dyDescent="0.25">
      <c r="B47" s="67" t="s">
        <v>89</v>
      </c>
      <c r="C47" s="68" t="s">
        <v>90</v>
      </c>
      <c r="D47" s="69">
        <v>18693.25</v>
      </c>
      <c r="E47" s="70">
        <v>-111012.22</v>
      </c>
      <c r="F47" s="70">
        <v>-37247.24</v>
      </c>
      <c r="G47" s="70">
        <v>-129566.20999999999</v>
      </c>
      <c r="I47" s="66"/>
    </row>
    <row r="48" spans="2:9" x14ac:dyDescent="0.25">
      <c r="B48" s="67" t="s">
        <v>91</v>
      </c>
      <c r="C48" s="68" t="s">
        <v>92</v>
      </c>
      <c r="D48" s="69">
        <v>53503.930000000008</v>
      </c>
      <c r="E48" s="70">
        <v>-16050.11</v>
      </c>
      <c r="F48" s="69">
        <v>5565.11</v>
      </c>
      <c r="G48" s="69">
        <v>43018.930000000008</v>
      </c>
      <c r="I48" s="66"/>
    </row>
    <row r="49" spans="2:9" x14ac:dyDescent="0.25">
      <c r="B49" s="67" t="s">
        <v>93</v>
      </c>
      <c r="C49" s="68" t="s">
        <v>94</v>
      </c>
      <c r="D49" s="69">
        <v>42123.780000000006</v>
      </c>
      <c r="E49" s="69">
        <v>26446.57</v>
      </c>
      <c r="F49" s="69">
        <v>15139.36</v>
      </c>
      <c r="G49" s="69">
        <v>83709.710000000006</v>
      </c>
      <c r="I49" s="66"/>
    </row>
    <row r="50" spans="2:9" x14ac:dyDescent="0.25">
      <c r="B50" s="67" t="s">
        <v>95</v>
      </c>
      <c r="C50" s="68" t="s">
        <v>96</v>
      </c>
      <c r="D50" s="69">
        <v>41387.68</v>
      </c>
      <c r="E50" s="70">
        <v>-19466.830000000002</v>
      </c>
      <c r="F50" s="69">
        <v>628.97</v>
      </c>
      <c r="G50" s="69">
        <v>22549.82</v>
      </c>
      <c r="I50" s="66"/>
    </row>
    <row r="51" spans="2:9" x14ac:dyDescent="0.25">
      <c r="B51" s="67" t="s">
        <v>97</v>
      </c>
      <c r="C51" s="68" t="s">
        <v>98</v>
      </c>
      <c r="D51" s="69">
        <v>51490.590000000011</v>
      </c>
      <c r="E51" s="70">
        <v>-4209.8900000000003</v>
      </c>
      <c r="F51" s="69">
        <v>11195.81</v>
      </c>
      <c r="G51" s="69">
        <v>58476.510000000009</v>
      </c>
      <c r="I51" s="66"/>
    </row>
    <row r="52" spans="2:9" x14ac:dyDescent="0.25">
      <c r="B52" s="67" t="s">
        <v>99</v>
      </c>
      <c r="C52" s="68" t="s">
        <v>100</v>
      </c>
      <c r="D52" s="69">
        <v>47550.319999999992</v>
      </c>
      <c r="E52" s="70">
        <v>-2358.37</v>
      </c>
      <c r="F52" s="69">
        <v>10302.129999999999</v>
      </c>
      <c r="G52" s="69">
        <v>55494.079999999987</v>
      </c>
      <c r="I52" s="66"/>
    </row>
    <row r="53" spans="2:9" x14ac:dyDescent="0.25">
      <c r="B53" s="67" t="s">
        <v>101</v>
      </c>
      <c r="C53" s="68" t="s">
        <v>102</v>
      </c>
      <c r="D53" s="69">
        <v>35395.72</v>
      </c>
      <c r="E53" s="70">
        <v>-17495.32</v>
      </c>
      <c r="F53" s="69">
        <v>530.27</v>
      </c>
      <c r="G53" s="69">
        <v>18430.670000000002</v>
      </c>
      <c r="I53" s="66"/>
    </row>
    <row r="54" spans="2:9" x14ac:dyDescent="0.25">
      <c r="B54" s="67" t="s">
        <v>103</v>
      </c>
      <c r="C54" s="68" t="s">
        <v>104</v>
      </c>
      <c r="D54" s="69">
        <v>36227.289999999986</v>
      </c>
      <c r="E54" s="70">
        <v>-153839.59</v>
      </c>
      <c r="F54" s="70">
        <v>-48988.55</v>
      </c>
      <c r="G54" s="70">
        <v>-166600.85000000003</v>
      </c>
      <c r="I54" s="66"/>
    </row>
    <row r="55" spans="2:9" x14ac:dyDescent="0.25">
      <c r="B55" s="67" t="s">
        <v>105</v>
      </c>
      <c r="C55" s="68" t="s">
        <v>106</v>
      </c>
      <c r="D55" s="69">
        <v>74530.870000000039</v>
      </c>
      <c r="E55" s="69">
        <v>13946.84</v>
      </c>
      <c r="F55" s="69">
        <v>23204.7</v>
      </c>
      <c r="G55" s="69">
        <v>111682.41000000003</v>
      </c>
      <c r="I55" s="66"/>
    </row>
    <row r="56" spans="2:9" x14ac:dyDescent="0.25">
      <c r="B56" s="67" t="s">
        <v>107</v>
      </c>
      <c r="C56" s="68" t="s">
        <v>108</v>
      </c>
      <c r="D56" s="69">
        <v>43900.950000000004</v>
      </c>
      <c r="E56" s="69">
        <v>34630.82</v>
      </c>
      <c r="F56" s="69">
        <v>21049.98</v>
      </c>
      <c r="G56" s="69">
        <v>99581.75</v>
      </c>
      <c r="I56" s="66"/>
    </row>
    <row r="57" spans="2:9" x14ac:dyDescent="0.25">
      <c r="B57" s="71" t="s">
        <v>109</v>
      </c>
      <c r="C57" s="72" t="s">
        <v>110</v>
      </c>
      <c r="D57" s="69">
        <v>228651.71999999994</v>
      </c>
      <c r="E57" s="69">
        <v>-45155.38</v>
      </c>
      <c r="F57" s="69">
        <v>40201.03</v>
      </c>
      <c r="G57" s="69">
        <v>223697.36999999994</v>
      </c>
      <c r="I57" s="66"/>
    </row>
    <row r="58" spans="2:9" x14ac:dyDescent="0.25">
      <c r="B58" s="71" t="s">
        <v>111</v>
      </c>
      <c r="C58" s="72" t="s">
        <v>112</v>
      </c>
      <c r="D58" s="69">
        <v>64523.520000000011</v>
      </c>
      <c r="E58" s="69">
        <v>-4167.55</v>
      </c>
      <c r="F58" s="69">
        <v>18783.96</v>
      </c>
      <c r="G58" s="69">
        <v>79139.930000000008</v>
      </c>
      <c r="I58" s="66"/>
    </row>
    <row r="59" spans="2:9" x14ac:dyDescent="0.25">
      <c r="B59" s="67" t="s">
        <v>113</v>
      </c>
      <c r="C59" s="68" t="s">
        <v>114</v>
      </c>
      <c r="D59" s="69">
        <v>31769.479999999996</v>
      </c>
      <c r="E59" s="69">
        <v>1432.43</v>
      </c>
      <c r="F59" s="69">
        <v>5175.58</v>
      </c>
      <c r="G59" s="69">
        <v>38377.49</v>
      </c>
      <c r="I59" s="66"/>
    </row>
    <row r="60" spans="2:9" x14ac:dyDescent="0.25">
      <c r="B60" s="67" t="s">
        <v>115</v>
      </c>
      <c r="C60" s="68" t="s">
        <v>116</v>
      </c>
      <c r="D60" s="69">
        <v>53898.12</v>
      </c>
      <c r="E60" s="69">
        <v>18540.189999999999</v>
      </c>
      <c r="F60" s="69">
        <v>19061.07</v>
      </c>
      <c r="G60" s="69">
        <v>91499.38</v>
      </c>
      <c r="I60" s="66"/>
    </row>
    <row r="61" spans="2:9" x14ac:dyDescent="0.25">
      <c r="B61" s="67" t="s">
        <v>117</v>
      </c>
      <c r="C61" s="68" t="s">
        <v>118</v>
      </c>
      <c r="D61" s="69">
        <v>45420.799999999988</v>
      </c>
      <c r="E61" s="69">
        <v>26936.83</v>
      </c>
      <c r="F61" s="69">
        <v>19482.560000000001</v>
      </c>
      <c r="G61" s="69">
        <v>91840.189999999988</v>
      </c>
      <c r="I61" s="66"/>
    </row>
    <row r="62" spans="2:9" x14ac:dyDescent="0.25">
      <c r="B62" s="67" t="s">
        <v>119</v>
      </c>
      <c r="C62" s="68" t="s">
        <v>120</v>
      </c>
      <c r="D62" s="69">
        <v>47779.940000000017</v>
      </c>
      <c r="E62" s="70">
        <v>-12361.06</v>
      </c>
      <c r="F62" s="69">
        <v>7743.77</v>
      </c>
      <c r="G62" s="69">
        <v>43162.650000000023</v>
      </c>
      <c r="I62" s="66"/>
    </row>
    <row r="63" spans="2:9" x14ac:dyDescent="0.25">
      <c r="B63" s="67" t="s">
        <v>121</v>
      </c>
      <c r="C63" s="68" t="s">
        <v>122</v>
      </c>
      <c r="D63" s="69">
        <v>63079.619999999981</v>
      </c>
      <c r="E63" s="69">
        <v>116673.7</v>
      </c>
      <c r="F63" s="69">
        <v>52232.94</v>
      </c>
      <c r="G63" s="69">
        <v>231986.25999999998</v>
      </c>
      <c r="I63" s="66"/>
    </row>
    <row r="64" spans="2:9" x14ac:dyDescent="0.25">
      <c r="B64" s="67" t="s">
        <v>123</v>
      </c>
      <c r="C64" s="68" t="s">
        <v>124</v>
      </c>
      <c r="D64" s="69">
        <v>60305.040000000008</v>
      </c>
      <c r="E64" s="69">
        <v>65519.199999999997</v>
      </c>
      <c r="F64" s="69">
        <v>34227.11</v>
      </c>
      <c r="G64" s="69">
        <v>160051.35</v>
      </c>
      <c r="I64" s="66"/>
    </row>
    <row r="65" spans="2:9" x14ac:dyDescent="0.25">
      <c r="B65" s="67" t="s">
        <v>125</v>
      </c>
      <c r="C65" s="68" t="s">
        <v>126</v>
      </c>
      <c r="D65" s="69">
        <v>73485.819999999978</v>
      </c>
      <c r="E65" s="70">
        <v>-24835.119999999999</v>
      </c>
      <c r="F65" s="69">
        <v>10638.06</v>
      </c>
      <c r="G65" s="69">
        <v>59288.75999999998</v>
      </c>
      <c r="I65" s="66"/>
    </row>
    <row r="66" spans="2:9" x14ac:dyDescent="0.25">
      <c r="B66" s="67" t="s">
        <v>127</v>
      </c>
      <c r="C66" s="68" t="s">
        <v>128</v>
      </c>
      <c r="D66" s="69">
        <v>70349.739999999991</v>
      </c>
      <c r="E66" s="70">
        <v>-9387.7000000000007</v>
      </c>
      <c r="F66" s="69">
        <v>17591.87</v>
      </c>
      <c r="G66" s="69">
        <v>78553.909999999989</v>
      </c>
      <c r="I66" s="66"/>
    </row>
    <row r="67" spans="2:9" ht="15.75" thickBot="1" x14ac:dyDescent="0.3">
      <c r="B67" s="73" t="s">
        <v>129</v>
      </c>
      <c r="C67" s="74" t="s">
        <v>130</v>
      </c>
      <c r="D67" s="75">
        <v>27695.4</v>
      </c>
      <c r="E67" s="76">
        <v>-18627.349999999999</v>
      </c>
      <c r="F67" s="76">
        <v>-1601.41</v>
      </c>
      <c r="G67" s="75">
        <v>7466.6400000000031</v>
      </c>
      <c r="I67" s="66"/>
    </row>
    <row r="68" spans="2:9" ht="16.5" thickBot="1" x14ac:dyDescent="0.3">
      <c r="B68" s="77"/>
      <c r="C68" s="77"/>
      <c r="D68" s="78"/>
      <c r="E68" s="78"/>
      <c r="F68" s="78"/>
      <c r="G68" s="78"/>
    </row>
    <row r="69" spans="2:9" ht="16.5" thickBot="1" x14ac:dyDescent="0.3">
      <c r="B69" s="79"/>
      <c r="C69" s="80" t="s">
        <v>131</v>
      </c>
      <c r="D69" s="81">
        <v>3296621.65</v>
      </c>
      <c r="E69" s="82">
        <v>-924635.08999999985</v>
      </c>
      <c r="F69" s="83">
        <v>391074.28000000009</v>
      </c>
      <c r="G69" s="83">
        <v>2763060.84</v>
      </c>
    </row>
  </sheetData>
  <mergeCells count="8">
    <mergeCell ref="B3:G3"/>
    <mergeCell ref="B4:G4"/>
    <mergeCell ref="B5:B6"/>
    <mergeCell ref="C5:C6"/>
    <mergeCell ref="D5:D6"/>
    <mergeCell ref="E5:E6"/>
    <mergeCell ref="F5:F6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topLeftCell="A55" workbookViewId="0">
      <selection activeCell="H15" sqref="H15"/>
    </sheetView>
  </sheetViews>
  <sheetFormatPr baseColWidth="10" defaultRowHeight="12.75" x14ac:dyDescent="0.2"/>
  <cols>
    <col min="1" max="1" width="11.42578125" style="105"/>
    <col min="2" max="2" width="5.28515625" style="105" bestFit="1" customWidth="1"/>
    <col min="3" max="3" width="32.85546875" style="105" customWidth="1"/>
    <col min="4" max="4" width="20.5703125" style="105" customWidth="1"/>
    <col min="5" max="5" width="22" style="105" customWidth="1"/>
    <col min="6" max="6" width="20.28515625" style="105" customWidth="1"/>
    <col min="7" max="7" width="21.42578125" style="105" customWidth="1"/>
    <col min="8" max="8" width="14.5703125" style="105" customWidth="1"/>
    <col min="9" max="16384" width="11.42578125" style="105"/>
  </cols>
  <sheetData>
    <row r="1" spans="2:7" ht="13.5" thickBot="1" x14ac:dyDescent="0.25"/>
    <row r="2" spans="2:7" ht="20.25" customHeight="1" x14ac:dyDescent="0.25">
      <c r="B2" s="106"/>
      <c r="C2" s="107"/>
      <c r="D2" s="107"/>
      <c r="E2" s="107"/>
      <c r="F2" s="107"/>
      <c r="G2" s="108"/>
    </row>
    <row r="3" spans="2:7" ht="21.75" customHeight="1" x14ac:dyDescent="0.25">
      <c r="B3" s="109" t="s">
        <v>0</v>
      </c>
      <c r="C3" s="110"/>
      <c r="D3" s="110"/>
      <c r="E3" s="110"/>
      <c r="F3" s="110"/>
      <c r="G3" s="111"/>
    </row>
    <row r="4" spans="2:7" ht="15.75" x14ac:dyDescent="0.25">
      <c r="B4" s="109" t="s">
        <v>139</v>
      </c>
      <c r="C4" s="110"/>
      <c r="D4" s="110"/>
      <c r="E4" s="110"/>
      <c r="F4" s="110"/>
      <c r="G4" s="111"/>
    </row>
    <row r="5" spans="2:7" ht="16.5" thickBot="1" x14ac:dyDescent="0.25">
      <c r="B5" s="112" t="s">
        <v>0</v>
      </c>
      <c r="C5" s="113"/>
      <c r="D5" s="113"/>
      <c r="E5" s="113"/>
      <c r="F5" s="113"/>
      <c r="G5" s="114"/>
    </row>
    <row r="6" spans="2:7" ht="27" customHeight="1" x14ac:dyDescent="0.2">
      <c r="B6" s="115" t="s">
        <v>2</v>
      </c>
      <c r="C6" s="115" t="s">
        <v>3</v>
      </c>
      <c r="D6" s="115" t="s">
        <v>140</v>
      </c>
      <c r="E6" s="115" t="s">
        <v>141</v>
      </c>
      <c r="F6" s="115" t="s">
        <v>142</v>
      </c>
      <c r="G6" s="115" t="s">
        <v>143</v>
      </c>
    </row>
    <row r="7" spans="2:7" ht="26.25" customHeight="1" thickBot="1" x14ac:dyDescent="0.25">
      <c r="B7" s="116"/>
      <c r="C7" s="116"/>
      <c r="D7" s="116"/>
      <c r="E7" s="116"/>
      <c r="F7" s="116"/>
      <c r="G7" s="116"/>
    </row>
    <row r="8" spans="2:7" ht="15.75" thickBot="1" x14ac:dyDescent="0.25">
      <c r="B8" s="117"/>
      <c r="C8" s="118"/>
      <c r="D8" s="119"/>
      <c r="E8" s="119"/>
      <c r="F8" s="119"/>
      <c r="G8" s="120"/>
    </row>
    <row r="9" spans="2:7" x14ac:dyDescent="0.2">
      <c r="B9" s="121" t="s">
        <v>11</v>
      </c>
      <c r="C9" s="122" t="s">
        <v>12</v>
      </c>
      <c r="D9" s="123">
        <v>-774976.8</v>
      </c>
      <c r="E9" s="124">
        <v>105361.23</v>
      </c>
      <c r="F9" s="124">
        <v>44454.5</v>
      </c>
      <c r="G9" s="123">
        <f>SUM(D9:F9)</f>
        <v>-625161.07000000007</v>
      </c>
    </row>
    <row r="10" spans="2:7" x14ac:dyDescent="0.2">
      <c r="B10" s="125" t="s">
        <v>13</v>
      </c>
      <c r="C10" s="126" t="s">
        <v>14</v>
      </c>
      <c r="D10" s="127">
        <v>-490972.81</v>
      </c>
      <c r="E10" s="127">
        <v>-208399.98</v>
      </c>
      <c r="F10" s="127">
        <v>-71018.179999999993</v>
      </c>
      <c r="G10" s="127">
        <f t="shared" ref="G10:G68" si="0">SUM(D10:F10)</f>
        <v>-770390.97</v>
      </c>
    </row>
    <row r="11" spans="2:7" x14ac:dyDescent="0.2">
      <c r="B11" s="128" t="s">
        <v>15</v>
      </c>
      <c r="C11" s="129" t="s">
        <v>16</v>
      </c>
      <c r="D11" s="130">
        <v>-378013.25000000006</v>
      </c>
      <c r="E11" s="130">
        <v>-26815.31</v>
      </c>
      <c r="F11" s="130">
        <v>-5653.51</v>
      </c>
      <c r="G11" s="130">
        <f t="shared" si="0"/>
        <v>-410482.07000000007</v>
      </c>
    </row>
    <row r="12" spans="2:7" x14ac:dyDescent="0.2">
      <c r="B12" s="128" t="s">
        <v>17</v>
      </c>
      <c r="C12" s="129" t="s">
        <v>18</v>
      </c>
      <c r="D12" s="130">
        <v>-495329.50000000006</v>
      </c>
      <c r="E12" s="130">
        <v>-50759.7</v>
      </c>
      <c r="F12" s="130">
        <v>-12890.28</v>
      </c>
      <c r="G12" s="130">
        <f t="shared" si="0"/>
        <v>-558979.4800000001</v>
      </c>
    </row>
    <row r="13" spans="2:7" x14ac:dyDescent="0.2">
      <c r="B13" s="128" t="s">
        <v>19</v>
      </c>
      <c r="C13" s="129" t="s">
        <v>20</v>
      </c>
      <c r="D13" s="130">
        <v>-2094060.4800000004</v>
      </c>
      <c r="E13" s="130">
        <v>-135758.14000000001</v>
      </c>
      <c r="F13" s="130">
        <v>-20075.98</v>
      </c>
      <c r="G13" s="130">
        <f t="shared" si="0"/>
        <v>-2249894.6000000006</v>
      </c>
    </row>
    <row r="14" spans="2:7" x14ac:dyDescent="0.2">
      <c r="B14" s="128" t="s">
        <v>21</v>
      </c>
      <c r="C14" s="129" t="s">
        <v>22</v>
      </c>
      <c r="D14" s="130">
        <v>-640822.96000000008</v>
      </c>
      <c r="E14" s="131">
        <v>80299.16</v>
      </c>
      <c r="F14" s="131">
        <v>34608.81</v>
      </c>
      <c r="G14" s="130">
        <f t="shared" si="0"/>
        <v>-525914.99</v>
      </c>
    </row>
    <row r="15" spans="2:7" x14ac:dyDescent="0.2">
      <c r="B15" s="128" t="s">
        <v>23</v>
      </c>
      <c r="C15" s="129" t="s">
        <v>24</v>
      </c>
      <c r="D15" s="130">
        <v>-356897.31</v>
      </c>
      <c r="E15" s="131">
        <v>3857.87</v>
      </c>
      <c r="F15" s="131">
        <v>4554.25</v>
      </c>
      <c r="G15" s="130">
        <f t="shared" si="0"/>
        <v>-348485.19</v>
      </c>
    </row>
    <row r="16" spans="2:7" x14ac:dyDescent="0.2">
      <c r="B16" s="128" t="s">
        <v>25</v>
      </c>
      <c r="C16" s="129" t="s">
        <v>26</v>
      </c>
      <c r="D16" s="130">
        <v>-850117.48999999987</v>
      </c>
      <c r="E16" s="130">
        <v>-70552.67</v>
      </c>
      <c r="F16" s="130">
        <v>-10993.67</v>
      </c>
      <c r="G16" s="130">
        <f t="shared" si="0"/>
        <v>-931663.83</v>
      </c>
    </row>
    <row r="17" spans="2:7" x14ac:dyDescent="0.2">
      <c r="B17" s="128" t="s">
        <v>27</v>
      </c>
      <c r="C17" s="129" t="s">
        <v>28</v>
      </c>
      <c r="D17" s="130">
        <v>-1078573.5799999998</v>
      </c>
      <c r="E17" s="130">
        <v>-117966.27</v>
      </c>
      <c r="F17" s="130">
        <v>-22426.06</v>
      </c>
      <c r="G17" s="130">
        <f t="shared" si="0"/>
        <v>-1218965.9099999999</v>
      </c>
    </row>
    <row r="18" spans="2:7" x14ac:dyDescent="0.2">
      <c r="B18" s="125" t="s">
        <v>29</v>
      </c>
      <c r="C18" s="126" t="s">
        <v>30</v>
      </c>
      <c r="D18" s="127">
        <v>-603599.15</v>
      </c>
      <c r="E18" s="127">
        <v>-73832.240000000005</v>
      </c>
      <c r="F18" s="127">
        <v>-16083.13</v>
      </c>
      <c r="G18" s="127">
        <f t="shared" si="0"/>
        <v>-693514.52</v>
      </c>
    </row>
    <row r="19" spans="2:7" x14ac:dyDescent="0.2">
      <c r="B19" s="128" t="s">
        <v>31</v>
      </c>
      <c r="C19" s="129" t="s">
        <v>32</v>
      </c>
      <c r="D19" s="130">
        <v>-378397.85000000003</v>
      </c>
      <c r="E19" s="130">
        <v>-14563.56</v>
      </c>
      <c r="F19" s="131">
        <v>-234.42</v>
      </c>
      <c r="G19" s="130">
        <f t="shared" si="0"/>
        <v>-393195.83</v>
      </c>
    </row>
    <row r="20" spans="2:7" x14ac:dyDescent="0.2">
      <c r="B20" s="128" t="s">
        <v>33</v>
      </c>
      <c r="C20" s="129" t="s">
        <v>34</v>
      </c>
      <c r="D20" s="130">
        <v>-300878.03999999992</v>
      </c>
      <c r="E20" s="130">
        <v>-98158.79</v>
      </c>
      <c r="F20" s="130">
        <v>-33673.870000000003</v>
      </c>
      <c r="G20" s="130">
        <f t="shared" si="0"/>
        <v>-432710.6999999999</v>
      </c>
    </row>
    <row r="21" spans="2:7" x14ac:dyDescent="0.2">
      <c r="B21" s="128" t="s">
        <v>35</v>
      </c>
      <c r="C21" s="129" t="s">
        <v>36</v>
      </c>
      <c r="D21" s="130">
        <v>-341152.73</v>
      </c>
      <c r="E21" s="130">
        <v>-71232.11</v>
      </c>
      <c r="F21" s="130">
        <v>-21043.08</v>
      </c>
      <c r="G21" s="130">
        <f t="shared" si="0"/>
        <v>-433427.92</v>
      </c>
    </row>
    <row r="22" spans="2:7" x14ac:dyDescent="0.2">
      <c r="B22" s="128" t="s">
        <v>37</v>
      </c>
      <c r="C22" s="129" t="s">
        <v>38</v>
      </c>
      <c r="D22" s="130">
        <v>-376546.4499999999</v>
      </c>
      <c r="E22" s="131">
        <v>17978.47</v>
      </c>
      <c r="F22" s="131">
        <v>9592.23</v>
      </c>
      <c r="G22" s="130">
        <f t="shared" si="0"/>
        <v>-348975.74999999988</v>
      </c>
    </row>
    <row r="23" spans="2:7" x14ac:dyDescent="0.2">
      <c r="B23" s="128" t="s">
        <v>39</v>
      </c>
      <c r="C23" s="129" t="s">
        <v>40</v>
      </c>
      <c r="D23" s="130">
        <v>-352560.89</v>
      </c>
      <c r="E23" s="130">
        <v>-109858.79</v>
      </c>
      <c r="F23" s="130">
        <v>-37059.93</v>
      </c>
      <c r="G23" s="130">
        <f t="shared" si="0"/>
        <v>-499479.61</v>
      </c>
    </row>
    <row r="24" spans="2:7" x14ac:dyDescent="0.2">
      <c r="B24" s="128" t="s">
        <v>41</v>
      </c>
      <c r="C24" s="129" t="s">
        <v>42</v>
      </c>
      <c r="D24" s="130">
        <v>-1480750.5</v>
      </c>
      <c r="E24" s="130">
        <v>-165754.82999999999</v>
      </c>
      <c r="F24" s="130">
        <v>-32615.57</v>
      </c>
      <c r="G24" s="130">
        <f t="shared" si="0"/>
        <v>-1679120.9000000001</v>
      </c>
    </row>
    <row r="25" spans="2:7" x14ac:dyDescent="0.2">
      <c r="B25" s="128" t="s">
        <v>43</v>
      </c>
      <c r="C25" s="129" t="s">
        <v>44</v>
      </c>
      <c r="D25" s="130">
        <v>-288494.46000000002</v>
      </c>
      <c r="E25" s="130">
        <v>-67960.12</v>
      </c>
      <c r="F25" s="130">
        <v>-20665.939999999999</v>
      </c>
      <c r="G25" s="130">
        <f t="shared" si="0"/>
        <v>-377120.52</v>
      </c>
    </row>
    <row r="26" spans="2:7" x14ac:dyDescent="0.2">
      <c r="B26" s="128" t="s">
        <v>45</v>
      </c>
      <c r="C26" s="129" t="s">
        <v>46</v>
      </c>
      <c r="D26" s="130">
        <v>-619472.29999999993</v>
      </c>
      <c r="E26" s="130">
        <v>-35615.26</v>
      </c>
      <c r="F26" s="131">
        <v>-1774.65</v>
      </c>
      <c r="G26" s="130">
        <f t="shared" si="0"/>
        <v>-656862.21</v>
      </c>
    </row>
    <row r="27" spans="2:7" x14ac:dyDescent="0.2">
      <c r="B27" s="128" t="s">
        <v>47</v>
      </c>
      <c r="C27" s="129" t="s">
        <v>48</v>
      </c>
      <c r="D27" s="130">
        <v>-193545.85000000003</v>
      </c>
      <c r="E27" s="130">
        <v>-42462.04</v>
      </c>
      <c r="F27" s="130">
        <v>-13274.56</v>
      </c>
      <c r="G27" s="130">
        <f t="shared" si="0"/>
        <v>-249282.45000000004</v>
      </c>
    </row>
    <row r="28" spans="2:7" x14ac:dyDescent="0.2">
      <c r="B28" s="128" t="s">
        <v>49</v>
      </c>
      <c r="C28" s="129" t="s">
        <v>50</v>
      </c>
      <c r="D28" s="130">
        <v>-468112.78</v>
      </c>
      <c r="E28" s="130">
        <v>-39398.76</v>
      </c>
      <c r="F28" s="130">
        <v>-8191.18</v>
      </c>
      <c r="G28" s="130">
        <f t="shared" si="0"/>
        <v>-515702.72000000003</v>
      </c>
    </row>
    <row r="29" spans="2:7" x14ac:dyDescent="0.2">
      <c r="B29" s="128" t="s">
        <v>51</v>
      </c>
      <c r="C29" s="129" t="s">
        <v>52</v>
      </c>
      <c r="D29" s="130">
        <v>-187552.55000000002</v>
      </c>
      <c r="E29" s="130">
        <v>-78581.25</v>
      </c>
      <c r="F29" s="130">
        <v>-27494.65</v>
      </c>
      <c r="G29" s="130">
        <f t="shared" si="0"/>
        <v>-293628.45000000007</v>
      </c>
    </row>
    <row r="30" spans="2:7" x14ac:dyDescent="0.2">
      <c r="B30" s="128" t="s">
        <v>53</v>
      </c>
      <c r="C30" s="129" t="s">
        <v>54</v>
      </c>
      <c r="D30" s="130">
        <v>-346490.17999999993</v>
      </c>
      <c r="E30" s="130">
        <v>-52700.13</v>
      </c>
      <c r="F30" s="130">
        <v>-15479.92</v>
      </c>
      <c r="G30" s="130">
        <f t="shared" si="0"/>
        <v>-414670.22999999992</v>
      </c>
    </row>
    <row r="31" spans="2:7" x14ac:dyDescent="0.2">
      <c r="B31" s="128" t="s">
        <v>55</v>
      </c>
      <c r="C31" s="129" t="s">
        <v>56</v>
      </c>
      <c r="D31" s="130">
        <v>-212509.86000000004</v>
      </c>
      <c r="E31" s="131">
        <v>3425.67</v>
      </c>
      <c r="F31" s="131">
        <v>3324.31</v>
      </c>
      <c r="G31" s="130">
        <f t="shared" si="0"/>
        <v>-205759.88000000003</v>
      </c>
    </row>
    <row r="32" spans="2:7" x14ac:dyDescent="0.2">
      <c r="B32" s="128" t="s">
        <v>57</v>
      </c>
      <c r="C32" s="129" t="s">
        <v>58</v>
      </c>
      <c r="D32" s="130">
        <v>-584102.89999999991</v>
      </c>
      <c r="E32" s="130">
        <v>-27147.74</v>
      </c>
      <c r="F32" s="130">
        <v>-3038.64</v>
      </c>
      <c r="G32" s="130">
        <f t="shared" si="0"/>
        <v>-614289.27999999991</v>
      </c>
    </row>
    <row r="33" spans="2:7" x14ac:dyDescent="0.2">
      <c r="B33" s="128" t="s">
        <v>59</v>
      </c>
      <c r="C33" s="129" t="s">
        <v>60</v>
      </c>
      <c r="D33" s="130">
        <v>-529188.46</v>
      </c>
      <c r="E33" s="130">
        <v>-196140.52</v>
      </c>
      <c r="F33" s="130">
        <v>-64612.83</v>
      </c>
      <c r="G33" s="130">
        <f t="shared" si="0"/>
        <v>-789941.80999999994</v>
      </c>
    </row>
    <row r="34" spans="2:7" x14ac:dyDescent="0.2">
      <c r="B34" s="125" t="s">
        <v>61</v>
      </c>
      <c r="C34" s="126" t="s">
        <v>62</v>
      </c>
      <c r="D34" s="127">
        <v>-617009.54</v>
      </c>
      <c r="E34" s="127">
        <v>-50467.51</v>
      </c>
      <c r="F34" s="127">
        <v>-9636.25</v>
      </c>
      <c r="G34" s="127">
        <f t="shared" si="0"/>
        <v>-677113.3</v>
      </c>
    </row>
    <row r="35" spans="2:7" x14ac:dyDescent="0.2">
      <c r="B35" s="128" t="s">
        <v>63</v>
      </c>
      <c r="C35" s="129" t="s">
        <v>64</v>
      </c>
      <c r="D35" s="130">
        <v>-592363.44000000006</v>
      </c>
      <c r="E35" s="130">
        <v>-46820.6</v>
      </c>
      <c r="F35" s="130">
        <v>-7700.62</v>
      </c>
      <c r="G35" s="130">
        <f t="shared" si="0"/>
        <v>-646884.66</v>
      </c>
    </row>
    <row r="36" spans="2:7" x14ac:dyDescent="0.2">
      <c r="B36" s="128" t="s">
        <v>65</v>
      </c>
      <c r="C36" s="129" t="s">
        <v>66</v>
      </c>
      <c r="D36" s="130">
        <v>-344703.03000000009</v>
      </c>
      <c r="E36" s="130">
        <v>-15737.44</v>
      </c>
      <c r="F36" s="130">
        <v>-2069.35</v>
      </c>
      <c r="G36" s="130">
        <f t="shared" si="0"/>
        <v>-362509.82000000007</v>
      </c>
    </row>
    <row r="37" spans="2:7" x14ac:dyDescent="0.2">
      <c r="B37" s="128" t="s">
        <v>67</v>
      </c>
      <c r="C37" s="129" t="s">
        <v>68</v>
      </c>
      <c r="D37" s="130">
        <v>-374455.56</v>
      </c>
      <c r="E37" s="130">
        <v>-9057.82</v>
      </c>
      <c r="F37" s="131">
        <v>-212.59</v>
      </c>
      <c r="G37" s="130">
        <f t="shared" si="0"/>
        <v>-383725.97000000003</v>
      </c>
    </row>
    <row r="38" spans="2:7" x14ac:dyDescent="0.2">
      <c r="B38" s="128" t="s">
        <v>69</v>
      </c>
      <c r="C38" s="129" t="s">
        <v>70</v>
      </c>
      <c r="D38" s="130">
        <v>-438858.22</v>
      </c>
      <c r="E38" s="131">
        <v>10172.65</v>
      </c>
      <c r="F38" s="131">
        <v>8359.2800000000007</v>
      </c>
      <c r="G38" s="130">
        <f t="shared" si="0"/>
        <v>-420326.28999999992</v>
      </c>
    </row>
    <row r="39" spans="2:7" x14ac:dyDescent="0.2">
      <c r="B39" s="128" t="s">
        <v>71</v>
      </c>
      <c r="C39" s="129" t="s">
        <v>72</v>
      </c>
      <c r="D39" s="130">
        <v>-339735.2699999999</v>
      </c>
      <c r="E39" s="131">
        <v>36819.89</v>
      </c>
      <c r="F39" s="131">
        <v>16243.84</v>
      </c>
      <c r="G39" s="130">
        <f t="shared" si="0"/>
        <v>-286671.53999999986</v>
      </c>
    </row>
    <row r="40" spans="2:7" x14ac:dyDescent="0.2">
      <c r="B40" s="128" t="s">
        <v>73</v>
      </c>
      <c r="C40" s="129" t="s">
        <v>74</v>
      </c>
      <c r="D40" s="130">
        <v>-364881.85</v>
      </c>
      <c r="E40" s="131">
        <v>25870.89</v>
      </c>
      <c r="F40" s="131">
        <v>12743.17</v>
      </c>
      <c r="G40" s="130">
        <f t="shared" si="0"/>
        <v>-326267.78999999998</v>
      </c>
    </row>
    <row r="41" spans="2:7" x14ac:dyDescent="0.2">
      <c r="B41" s="128" t="s">
        <v>75</v>
      </c>
      <c r="C41" s="129" t="s">
        <v>76</v>
      </c>
      <c r="D41" s="130">
        <v>-347788.01</v>
      </c>
      <c r="E41" s="130">
        <v>-4826.83</v>
      </c>
      <c r="F41" s="131">
        <v>1571.17</v>
      </c>
      <c r="G41" s="130">
        <f t="shared" si="0"/>
        <v>-351043.67000000004</v>
      </c>
    </row>
    <row r="42" spans="2:7" x14ac:dyDescent="0.2">
      <c r="B42" s="128" t="s">
        <v>77</v>
      </c>
      <c r="C42" s="129" t="s">
        <v>78</v>
      </c>
      <c r="D42" s="130">
        <v>-322047.05</v>
      </c>
      <c r="E42" s="130">
        <v>-9716.89</v>
      </c>
      <c r="F42" s="130">
        <v>-766.39</v>
      </c>
      <c r="G42" s="130">
        <f t="shared" si="0"/>
        <v>-332530.33</v>
      </c>
    </row>
    <row r="43" spans="2:7" x14ac:dyDescent="0.2">
      <c r="B43" s="128" t="s">
        <v>79</v>
      </c>
      <c r="C43" s="129" t="s">
        <v>80</v>
      </c>
      <c r="D43" s="130">
        <v>-404006.1399999999</v>
      </c>
      <c r="E43" s="130">
        <v>-3323.95</v>
      </c>
      <c r="F43" s="131">
        <v>1599.07</v>
      </c>
      <c r="G43" s="130">
        <f t="shared" si="0"/>
        <v>-405731.0199999999</v>
      </c>
    </row>
    <row r="44" spans="2:7" x14ac:dyDescent="0.2">
      <c r="B44" s="125" t="s">
        <v>81</v>
      </c>
      <c r="C44" s="126" t="s">
        <v>82</v>
      </c>
      <c r="D44" s="127">
        <v>-935207.96999999974</v>
      </c>
      <c r="E44" s="127">
        <v>-99497.35</v>
      </c>
      <c r="F44" s="127">
        <v>-15225.97</v>
      </c>
      <c r="G44" s="127">
        <f t="shared" si="0"/>
        <v>-1049931.2899999998</v>
      </c>
    </row>
    <row r="45" spans="2:7" x14ac:dyDescent="0.2">
      <c r="B45" s="128" t="s">
        <v>83</v>
      </c>
      <c r="C45" s="129" t="s">
        <v>84</v>
      </c>
      <c r="D45" s="130">
        <v>-296637.22000000003</v>
      </c>
      <c r="E45" s="130">
        <v>-109462.26</v>
      </c>
      <c r="F45" s="130">
        <v>-37422.019999999997</v>
      </c>
      <c r="G45" s="130">
        <f t="shared" si="0"/>
        <v>-443521.50000000006</v>
      </c>
    </row>
    <row r="46" spans="2:7" x14ac:dyDescent="0.2">
      <c r="B46" s="128" t="s">
        <v>85</v>
      </c>
      <c r="C46" s="129" t="s">
        <v>86</v>
      </c>
      <c r="D46" s="130">
        <v>-335641.67000000004</v>
      </c>
      <c r="E46" s="130">
        <v>-119853.53</v>
      </c>
      <c r="F46" s="130">
        <v>-41692.400000000001</v>
      </c>
      <c r="G46" s="130">
        <f t="shared" si="0"/>
        <v>-497187.60000000009</v>
      </c>
    </row>
    <row r="47" spans="2:7" x14ac:dyDescent="0.2">
      <c r="B47" s="125" t="s">
        <v>87</v>
      </c>
      <c r="C47" s="126" t="s">
        <v>88</v>
      </c>
      <c r="D47" s="127">
        <v>-316086.28999999992</v>
      </c>
      <c r="E47" s="127">
        <v>-26469.599999999999</v>
      </c>
      <c r="F47" s="127">
        <v>-6354.72</v>
      </c>
      <c r="G47" s="127">
        <f t="shared" si="0"/>
        <v>-348910.60999999987</v>
      </c>
    </row>
    <row r="48" spans="2:7" x14ac:dyDescent="0.2">
      <c r="B48" s="128" t="s">
        <v>89</v>
      </c>
      <c r="C48" s="129" t="s">
        <v>90</v>
      </c>
      <c r="D48" s="130">
        <v>-181977.96</v>
      </c>
      <c r="E48" s="130">
        <v>-122891.23</v>
      </c>
      <c r="F48" s="130">
        <v>-43166.93</v>
      </c>
      <c r="G48" s="130">
        <f t="shared" si="0"/>
        <v>-348036.12</v>
      </c>
    </row>
    <row r="49" spans="2:7" x14ac:dyDescent="0.2">
      <c r="B49" s="128" t="s">
        <v>91</v>
      </c>
      <c r="C49" s="129" t="s">
        <v>92</v>
      </c>
      <c r="D49" s="130">
        <v>-525257.89999999991</v>
      </c>
      <c r="E49" s="130">
        <v>-43693.54</v>
      </c>
      <c r="F49" s="130">
        <v>-9167.35</v>
      </c>
      <c r="G49" s="130">
        <f t="shared" si="0"/>
        <v>-578118.78999999992</v>
      </c>
    </row>
    <row r="50" spans="2:7" x14ac:dyDescent="0.2">
      <c r="B50" s="128" t="s">
        <v>93</v>
      </c>
      <c r="C50" s="129" t="s">
        <v>94</v>
      </c>
      <c r="D50" s="130">
        <v>-414564.43</v>
      </c>
      <c r="E50" s="131">
        <v>14441.3</v>
      </c>
      <c r="F50" s="131">
        <v>8609.2199999999993</v>
      </c>
      <c r="G50" s="130">
        <f t="shared" si="0"/>
        <v>-391513.91000000003</v>
      </c>
    </row>
    <row r="51" spans="2:7" x14ac:dyDescent="0.2">
      <c r="B51" s="128" t="s">
        <v>95</v>
      </c>
      <c r="C51" s="129" t="s">
        <v>96</v>
      </c>
      <c r="D51" s="130">
        <v>-406018.23000000004</v>
      </c>
      <c r="E51" s="130">
        <v>-38503.33</v>
      </c>
      <c r="F51" s="130">
        <v>-9483.2099999999991</v>
      </c>
      <c r="G51" s="130">
        <f t="shared" si="0"/>
        <v>-454004.77000000008</v>
      </c>
    </row>
    <row r="52" spans="2:7" x14ac:dyDescent="0.2">
      <c r="B52" s="128" t="s">
        <v>97</v>
      </c>
      <c r="C52" s="129" t="s">
        <v>98</v>
      </c>
      <c r="D52" s="130">
        <v>-504556.83</v>
      </c>
      <c r="E52" s="130">
        <v>-34511.949999999997</v>
      </c>
      <c r="F52" s="130">
        <v>-5006.41</v>
      </c>
      <c r="G52" s="130">
        <f t="shared" si="0"/>
        <v>-544075.19000000006</v>
      </c>
    </row>
    <row r="53" spans="2:7" x14ac:dyDescent="0.2">
      <c r="B53" s="128" t="s">
        <v>99</v>
      </c>
      <c r="C53" s="129" t="s">
        <v>100</v>
      </c>
      <c r="D53" s="130">
        <v>-466005.52</v>
      </c>
      <c r="E53" s="130">
        <v>-28875.48</v>
      </c>
      <c r="F53" s="130">
        <v>-3881.57</v>
      </c>
      <c r="G53" s="130">
        <f t="shared" si="0"/>
        <v>-498762.57</v>
      </c>
    </row>
    <row r="54" spans="2:7" x14ac:dyDescent="0.2">
      <c r="B54" s="128" t="s">
        <v>101</v>
      </c>
      <c r="C54" s="129" t="s">
        <v>102</v>
      </c>
      <c r="D54" s="130">
        <v>-346763.65</v>
      </c>
      <c r="E54" s="130">
        <v>-34520.959999999999</v>
      </c>
      <c r="F54" s="130">
        <v>-8513.44</v>
      </c>
      <c r="G54" s="130">
        <f t="shared" si="0"/>
        <v>-389798.05000000005</v>
      </c>
    </row>
    <row r="55" spans="2:7" x14ac:dyDescent="0.2">
      <c r="B55" s="128" t="s">
        <v>103</v>
      </c>
      <c r="C55" s="129" t="s">
        <v>104</v>
      </c>
      <c r="D55" s="130">
        <v>-354450.51999999996</v>
      </c>
      <c r="E55" s="130">
        <v>-176524.18</v>
      </c>
      <c r="F55" s="130">
        <v>-60522.66</v>
      </c>
      <c r="G55" s="130">
        <f t="shared" si="0"/>
        <v>-591497.36</v>
      </c>
    </row>
    <row r="56" spans="2:7" x14ac:dyDescent="0.2">
      <c r="B56" s="128" t="s">
        <v>105</v>
      </c>
      <c r="C56" s="129" t="s">
        <v>106</v>
      </c>
      <c r="D56" s="130">
        <v>-731635.12</v>
      </c>
      <c r="E56" s="130">
        <v>-28421.119999999999</v>
      </c>
      <c r="F56" s="131">
        <v>472.62</v>
      </c>
      <c r="G56" s="130">
        <f t="shared" si="0"/>
        <v>-759583.62</v>
      </c>
    </row>
    <row r="57" spans="2:7" x14ac:dyDescent="0.2">
      <c r="B57" s="128" t="s">
        <v>107</v>
      </c>
      <c r="C57" s="129" t="s">
        <v>108</v>
      </c>
      <c r="D57" s="130">
        <v>-431058.74999999994</v>
      </c>
      <c r="E57" s="131">
        <v>16008.84</v>
      </c>
      <c r="F57" s="131">
        <v>10945.99</v>
      </c>
      <c r="G57" s="130">
        <f t="shared" si="0"/>
        <v>-404103.91999999993</v>
      </c>
    </row>
    <row r="58" spans="2:7" x14ac:dyDescent="0.2">
      <c r="B58" s="132" t="s">
        <v>109</v>
      </c>
      <c r="C58" s="133" t="s">
        <v>110</v>
      </c>
      <c r="D58" s="127">
        <v>-2243539.71</v>
      </c>
      <c r="E58" s="127">
        <v>-181038.28</v>
      </c>
      <c r="F58" s="127">
        <v>-32350.54</v>
      </c>
      <c r="G58" s="127">
        <f t="shared" si="0"/>
        <v>-2456928.5299999998</v>
      </c>
    </row>
    <row r="59" spans="2:7" x14ac:dyDescent="0.2">
      <c r="B59" s="132" t="s">
        <v>111</v>
      </c>
      <c r="C59" s="133" t="s">
        <v>112</v>
      </c>
      <c r="D59" s="127">
        <v>-631312.24999999988</v>
      </c>
      <c r="E59" s="127">
        <v>-52397.17</v>
      </c>
      <c r="F59" s="127">
        <v>-7013.97</v>
      </c>
      <c r="G59" s="127">
        <f t="shared" si="0"/>
        <v>-690723.3899999999</v>
      </c>
    </row>
    <row r="60" spans="2:7" x14ac:dyDescent="0.2">
      <c r="B60" s="128" t="s">
        <v>113</v>
      </c>
      <c r="C60" s="129" t="s">
        <v>114</v>
      </c>
      <c r="D60" s="130">
        <v>-311828.95999999996</v>
      </c>
      <c r="E60" s="130">
        <v>-9530.09</v>
      </c>
      <c r="F60" s="130">
        <v>-697.66</v>
      </c>
      <c r="G60" s="130">
        <f t="shared" si="0"/>
        <v>-322056.70999999996</v>
      </c>
    </row>
    <row r="61" spans="2:7" x14ac:dyDescent="0.2">
      <c r="B61" s="128" t="s">
        <v>115</v>
      </c>
      <c r="C61" s="129" t="s">
        <v>116</v>
      </c>
      <c r="D61" s="130">
        <v>-528366.77000000025</v>
      </c>
      <c r="E61" s="130">
        <v>-9876.83</v>
      </c>
      <c r="F61" s="131">
        <v>3777.93</v>
      </c>
      <c r="G61" s="130">
        <f t="shared" si="0"/>
        <v>-534465.67000000016</v>
      </c>
    </row>
    <row r="62" spans="2:7" x14ac:dyDescent="0.2">
      <c r="B62" s="125" t="s">
        <v>117</v>
      </c>
      <c r="C62" s="126" t="s">
        <v>118</v>
      </c>
      <c r="D62" s="127">
        <v>-445020.26</v>
      </c>
      <c r="E62" s="134">
        <v>5090.5200000000004</v>
      </c>
      <c r="F62" s="134">
        <v>7683.17</v>
      </c>
      <c r="G62" s="127">
        <f t="shared" si="0"/>
        <v>-432246.57</v>
      </c>
    </row>
    <row r="63" spans="2:7" x14ac:dyDescent="0.2">
      <c r="B63" s="128" t="s">
        <v>119</v>
      </c>
      <c r="C63" s="129" t="s">
        <v>120</v>
      </c>
      <c r="D63" s="130">
        <v>-467580.05999999982</v>
      </c>
      <c r="E63" s="130">
        <v>-41837.43</v>
      </c>
      <c r="F63" s="130">
        <v>-7984.34</v>
      </c>
      <c r="G63" s="130">
        <f t="shared" si="0"/>
        <v>-517401.82999999984</v>
      </c>
    </row>
    <row r="64" spans="2:7" x14ac:dyDescent="0.2">
      <c r="B64" s="125" t="s">
        <v>121</v>
      </c>
      <c r="C64" s="126" t="s">
        <v>122</v>
      </c>
      <c r="D64" s="127">
        <v>-621391.25999999978</v>
      </c>
      <c r="E64" s="134">
        <v>98175.77</v>
      </c>
      <c r="F64" s="134">
        <v>41871.32</v>
      </c>
      <c r="G64" s="127">
        <f t="shared" si="0"/>
        <v>-481344.16999999975</v>
      </c>
    </row>
    <row r="65" spans="2:7" x14ac:dyDescent="0.2">
      <c r="B65" s="128" t="s">
        <v>123</v>
      </c>
      <c r="C65" s="129" t="s">
        <v>124</v>
      </c>
      <c r="D65" s="130">
        <v>-593735.79</v>
      </c>
      <c r="E65" s="131">
        <v>43541.54</v>
      </c>
      <c r="F65" s="131">
        <v>22205.040000000001</v>
      </c>
      <c r="G65" s="130">
        <f t="shared" si="0"/>
        <v>-527989.21</v>
      </c>
    </row>
    <row r="66" spans="2:7" x14ac:dyDescent="0.2">
      <c r="B66" s="128" t="s">
        <v>125</v>
      </c>
      <c r="C66" s="129" t="s">
        <v>126</v>
      </c>
      <c r="D66" s="130">
        <v>-720931.29000000015</v>
      </c>
      <c r="E66" s="130">
        <v>-72408.09</v>
      </c>
      <c r="F66" s="130">
        <v>-14726.78</v>
      </c>
      <c r="G66" s="130">
        <f t="shared" si="0"/>
        <v>-808066.16000000015</v>
      </c>
    </row>
    <row r="67" spans="2:7" x14ac:dyDescent="0.2">
      <c r="B67" s="128" t="s">
        <v>127</v>
      </c>
      <c r="C67" s="129" t="s">
        <v>128</v>
      </c>
      <c r="D67" s="130">
        <v>-688944.06</v>
      </c>
      <c r="E67" s="130">
        <v>-59500.31</v>
      </c>
      <c r="F67" s="130">
        <v>-9193.2999999999993</v>
      </c>
      <c r="G67" s="130">
        <f t="shared" si="0"/>
        <v>-757637.67000000016</v>
      </c>
    </row>
    <row r="68" spans="2:7" ht="13.5" thickBot="1" x14ac:dyDescent="0.25">
      <c r="B68" s="135" t="s">
        <v>129</v>
      </c>
      <c r="C68" s="136" t="s">
        <v>130</v>
      </c>
      <c r="D68" s="137">
        <v>-270831.09999999998</v>
      </c>
      <c r="E68" s="137">
        <v>-31626.31</v>
      </c>
      <c r="F68" s="137">
        <v>-8485.4500000000007</v>
      </c>
      <c r="G68" s="137">
        <f t="shared" si="0"/>
        <v>-310942.86</v>
      </c>
    </row>
    <row r="69" spans="2:7" ht="15.75" thickBot="1" x14ac:dyDescent="0.25">
      <c r="B69" s="138"/>
      <c r="C69" s="138"/>
      <c r="D69" s="139"/>
      <c r="E69" s="139"/>
      <c r="F69" s="139"/>
      <c r="G69" s="139"/>
    </row>
    <row r="70" spans="2:7" ht="16.5" thickBot="1" x14ac:dyDescent="0.3">
      <c r="B70" s="140"/>
      <c r="C70" s="141" t="s">
        <v>131</v>
      </c>
      <c r="D70" s="142">
        <f t="shared" ref="D70:G70" si="1">SUM(D9:D69)</f>
        <v>-32338310.809999999</v>
      </c>
      <c r="E70" s="143">
        <f t="shared" si="1"/>
        <v>-2684004.4900000007</v>
      </c>
      <c r="F70" s="143">
        <f t="shared" si="1"/>
        <v>-546958.04999999993</v>
      </c>
      <c r="G70" s="143">
        <f t="shared" si="1"/>
        <v>-35569273.349999994</v>
      </c>
    </row>
  </sheetData>
  <mergeCells count="9">
    <mergeCell ref="B3:G3"/>
    <mergeCell ref="B4:G4"/>
    <mergeCell ref="B5:G5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PRIMER AJUSTE</vt:lpstr>
      <vt:lpstr>SEGUNDO AJUSTE</vt:lpstr>
      <vt:lpstr>TERCER AJUSTE</vt:lpstr>
      <vt:lpstr>CUARTO AJUSTE</vt:lpstr>
      <vt:lpstr>'PRIMER AJUSTE'!Área_de_impresión</vt:lpstr>
      <vt:lpstr>'SEGUNDO AJUSTE'!Área_de_impresión</vt:lpstr>
      <vt:lpstr>'TERCER AJUSTE'!Área_de_impresión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EGRH</dc:creator>
  <cp:lastModifiedBy>Usuario</cp:lastModifiedBy>
  <dcterms:created xsi:type="dcterms:W3CDTF">2019-07-26T23:05:40Z</dcterms:created>
  <dcterms:modified xsi:type="dcterms:W3CDTF">2020-01-30T17:07:25Z</dcterms:modified>
</cp:coreProperties>
</file>